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приложение 1" sheetId="1" r:id="rId1"/>
  </sheets>
  <definedNames>
    <definedName name="_xlnm.Print_Area" localSheetId="0">'приложение 1'!$A$1:$J$224</definedName>
  </definedNames>
  <calcPr fullCalcOnLoad="1"/>
</workbook>
</file>

<file path=xl/sharedStrings.xml><?xml version="1.0" encoding="utf-8"?>
<sst xmlns="http://schemas.openxmlformats.org/spreadsheetml/2006/main" count="1190" uniqueCount="398">
  <si>
    <t xml:space="preserve">Номер лота </t>
  </si>
  <si>
    <t xml:space="preserve">Наименование  медицинских  изделий </t>
  </si>
  <si>
    <t xml:space="preserve">Ед. изм. </t>
  </si>
  <si>
    <t>Планируемая цена</t>
  </si>
  <si>
    <t xml:space="preserve">Сумма (тенге) </t>
  </si>
  <si>
    <t>Техническая спецификация медицинских изделий</t>
  </si>
  <si>
    <t xml:space="preserve">Кол-во </t>
  </si>
  <si>
    <t>ЛОТ: Реагенты на  автомат. анализатор коагулометр С3100 (Mindrаy)</t>
  </si>
  <si>
    <t>Реагент для определения протромбинового времени/ ПВ (РТ)</t>
  </si>
  <si>
    <t>Реагент для проведения протромбинового теста, для автоматических коагулометров. Материалы, поставляемые в наборе 10 флаконов с реагентом  х 4 мл. Количество тестов в упаковке = 400. Совместим с анализатором закрытого типа, модели С3100 с защищенной системой считывания штрих-кода для идентификации реагента.</t>
  </si>
  <si>
    <t>Реагент для определения / АЧТВ (APTT)</t>
  </si>
  <si>
    <t>Реагент для определения активированного частичного тромбопластинового времени (АЧТВ) в человеческой плазме, для автоматических коагулометров. Материалы, поставляемые в наборе 10 флаконов с реагентом х 2 мл. Количество тестов в упаковке = 400. Совместим с анализатором закрытого типа, модели С3100 с защищенной системой считывания штрих-кода для идентификации реагента.</t>
  </si>
  <si>
    <t>Раствор CaCl( R2)</t>
  </si>
  <si>
    <t>Раствор CaCl для реагента для определения активированного частичного тромбопластинового времени/ АЧТВ (APTT). Материалы, поставляемые в наборе: 10 х 4 мл. Рассчитан на 720 определений. Совместим с анализатором закрытого типа, модели С3100 с защищенной системой считывания штрих-кода для идентификации реагента.</t>
  </si>
  <si>
    <t xml:space="preserve"> Раегент для определения фибриноген/ Фбг (FIB)</t>
  </si>
  <si>
    <t>Реагент для определения Фибринегена, для автоматических коагулометров. Материалы, поставляемые в наборе: 6 x 4 ml + 1 x 1ml cal + 2 x 75ml IBS buffer. Количество тестов в упаковке = 480. Совместим с анализатором закрытого типа, модели С3100 с защищенной системой считывания штрих-кода для идентификации реагента.</t>
  </si>
  <si>
    <t>Реагент для определения тромбинового времени/ ТВ (TT)</t>
  </si>
  <si>
    <t>Реагент для определения тромбинового времени для автоматических  коагулометров. Материалы, поставляемые в наборе: 10 флаконов с реагентом х 2 мл. Количество тестов в упаковке = 250. Совместим с анализатором закрытого типа, модели С3100 с защищенной системой считывания штрих-кода для идентификации реагента.</t>
  </si>
  <si>
    <t>D-Dimer  DD latex 2 х 4 мл; DD Buffer  4 х 6 мл; DD Diluent 2 х 6 мл</t>
  </si>
  <si>
    <t>Реагент для определения Д-Димер (D-Dimer) в человеческой плазме, для автоматических коагулометров. Материалы, поставляемые в наборе D-Dimer Assay kit DD latex 2 х 4 мл; DD Buffer  4 х 6 мл; DD Diluent 2 х 6 мл. Количество тестов в упаковке = 50. Совместим с анализатором закрытого типа, модели С3100 с защищенной системой считывания штрих-кода для идентификации реагента.</t>
  </si>
  <si>
    <t xml:space="preserve">Контрольная плазма для реагента D-Dimer control-1, control-2 (Норма и Паталогия) </t>
  </si>
  <si>
    <t>Контрольная плазма для реагента D-Dimer control-1, control-2 (Норма и Паталогия) аттестована по всем параметрам тестов производимых на автоматическом коагулометре. Материалы, поставляемые в наборе: 2*5*1 мл. (5 флаконов с контролем Норма х 1 мл., 5 флаконов с контролем Патология х 1 мл) Совместим с анализатором закрытого типа, модели С3100 с защищенной системой считывания штрих-кода для идентификации реагента.</t>
  </si>
  <si>
    <t>Контрольая плазма - Норма (Normal Control) (PT, APTT)</t>
  </si>
  <si>
    <t>Контрольная плазма  N (норма) -  аттестована по всем параметрам тестов производимых на автоматическом коагулометре. Материалы, поставляемые в наборе: 10 флаконов с реагентом х 1 мл. Совместим с анализатором закрытого типа, модели С3100 с защищенной системой считывания штрих-кода для идентификации реагента.</t>
  </si>
  <si>
    <t>Контрольная плазма - Патология (Abnormal Control) (PT, APTT)</t>
  </si>
  <si>
    <t>Контрольная плазма  P (патология) -  аттестована по всем параметрам тестов производимых на автоматическом коагулометре. Материалы, поставляемые в наборе: 10 флаконов с реагентом х 1 мл. Совместим с анализатором закрытого типа, модели С3100 с защищенной системой считывания штрих-кода для идентификации реагента.</t>
  </si>
  <si>
    <t>Раствор чистящий 2500мл</t>
  </si>
  <si>
    <t>Раствор, применяется к анализатору коагуляции для очистки жидкостных каналов и трубок, а также для удаления альбумина и отложений в крови. Состав реагента: Сурфактант ≤0,5%, консервант ≤0,3%. Материалы, поставляемые в наборе: 1х2500 мл. Совместим с анализатором закрытого типа, модели С3100 с защищенной системой считывания штрих-кода для идентификации реагента.</t>
  </si>
  <si>
    <t>Раствор, предназначен для погружения и очистки зондов анализатора коагуляции, а также для удаления альбумина и отложений в крови. Состав реагента: Сурфактант, консервант, щелочи. Материалы, поставляемые в наборе: 10 x 15 мл. Совместим с анализатором закрытого типа, модели С3100 с защищенной системой считывания штрих-кода для идентификации реагента.</t>
  </si>
  <si>
    <t>Авто кюветы, уп (1x 1000 шт)</t>
  </si>
  <si>
    <t>Реакционные кюветы, представляющие собой одноразовые пластиковые пробирки объемом - 1мл, Предназначены для работы на автоматическом анализаторе-коагулометре модели С3100, закрытого типа. Фасовка: упаковка 1х1000шт. Упаковка кюветы должна представлять собой кюветный лоток круглой формы. Кюветный лоток содержит специальную карту для интеграции с аппаратом. Данная карта с интегральной схемой, считывается с помощью штрих-кода и не позволяет запустить систему работы прибора в случае ее отсутствия. Также данная карта необходима для идентификации реагента на борту кюветного лотка, отслеживания и его контроля.</t>
  </si>
  <si>
    <t>Реагент для определения протромбинового времени (ПВ), МНО и расчетного фибриногена в человеческой цитратной плазме. Используется для оценки внешнего пути гемостаза и мониторинга ОАТ. В состав реагента входит рекомбинантный человеческий тканевой фактор, характеризующийся МИЧ ~ 1. Реагент стабилен на борту анализатора 4 дня. Форма выпуска: лиофилизат. Методы определения: нефелометрия или турбидиметрия. Поставляется в картонных упаковках (уп.: 5 фл. по 20 мл реагента + 5 фл. по 20 мл разбавителя). Температура хранения +2 +8 C . Производитель: Instrumentation Laboratory S.P.A, США  Фасовка: 5 фл. по 20 мл реагента + 5 фл. по 20 мл разбавителя. Методы определения: нефелометрия или турбидиметрия. Используется для работы на "Закрытой" ситеме анализаторов семейства ACL ТОР (300, 500, 700) и ACL Elite PRO, фирмы Instrumentation Laboratory (США).</t>
  </si>
  <si>
    <t>Реагент для определения активированного частично тромбинового времени (АЧТВ) в человеческой цитратной плазме. Метод АЧТВ используется в качестве основного скринингового метода для оценки нарушений внутреннего пути свертывания и для мониторинга гепариновой антикоагулянтной терапии. Метод чувствителен к сниженным концентрациям факторов контактной фазы, факторов внутреннего и общего пути свертывания, антикоагуляционному действию гепарина и наличию ингибиторов, в частности волчаночно-подобных антикоагулянтов. Рекомендован к использованию для предоперационной скрининговой диагностики. Форма выпуска: жидкая, готовая к применению. Методы определения: нефелометрия или турбидиметрия. Поставляется в картонных упаковках (уп.: 5 фл. по 10 мл реагента + 5 фл. по 10 мл хлорида кальция). Температура хранения +2 +8 C . Производитель: Instrumentation Laboratory S.P.A, США Фасовка: 5 фл. по 10 мл реагента + 5 фл. по 10 мл хлорида кальция. Методы определения: нефелометрия или турбидиметрия. Используется для работы на "Закрытой" ситеме анализаторов семейства ACL ТОР (300, 500, 700) и ACL Elite PRO, фирмы Instrumentation Laboratory (США).</t>
  </si>
  <si>
    <t>Реагент для определения фибриногена по Клауссу в человеческой цитратной плазме. В состав реагента входит очищенный бычий тромбин в концентрации 100 ЕД/мл. Линейность метода составляет 35-1000 мг/дл. Реагент не чувствителен к прямым ингибиторам тромбина.  Форма выпуска: лиофилизат. Методы определения: нефелометрия или турбидиметрия. Поставляется в картонных упаковках (уп.: 10 фл. по 5 мл реагента). Температура хранения +2 +8 C . Производитель: Instrumentation Laboratory S.P.A, США  Фасовка: 10 фл. по 5 мл реагента. Методы определения: нефелометрия или турбидиметрия. Используется для работы на "Закрытой" ситеме анализаторов семейства ACL ТОР (300, 500, 700) и ACL Elite PRO, фирмы Instrumentation Laboratory (США).</t>
  </si>
  <si>
    <t>Реагент для иммунохимического определения Д-Димера в человеческой цитратной плазме. Используется для диагностики и исключения ¶(совместно с общеклинической оценкой вероятности заболевания) венозные тромбоэмболии (тромбоз глубоких вен и легочной эмболии), для диагностики ДВС, а также для контроля длительности терапии оральными АК. Реагент имеет подтверждение FDA для исключения диагнозов ТГВ и ТЭЛА. Пороговом значении Д-Димера = 230 нг/мл. Форма выпуска: лиофилизат. Метод определения: нефелометрия или турбидиметрия. Фасовка: 4 фл. по 3 мл реагента  + 4 фл. по 9 мл буфер + 2 фл. по 1 мл калибратор, (105 исследований). Методы определения: нефелометрия или турбидиметрия. Используется для работы на "Закрытой" ситеме анализатора ACL Elite PRO, фирмы Instrumentation Laboratory (США).</t>
  </si>
  <si>
    <t>Референсная эмульсия R - HemosIL Reference Wash R Emulsion из комплекта анализатор автоматический коагулометрический для in vitro диагностики ACL ELITE PRO с принадлежностями (1000 мл)  +15 +25 C (Instrumentation Laboratory Со, США) (Instrumentation Laboratory Со, США)</t>
  </si>
  <si>
    <t>Оптический референс. Предназначен для использования в качестве фона для оптических измерений (нефелометрия, фотометрия) и в качестве промывающей жидкости для деталей коагулометров. Форма выпуска: жидкая, готовая к применению. Поставляется в картонных упаковках (уп.: 1 фл. по 1000 мл). Температура хранения +15 +25 C . Производитель: Instrumentation Laboratory S.P.A, США</t>
  </si>
  <si>
    <t>Разбавитель факторов - HemosIL Factor Diluent из комплекта анализатор автоматический коагулометрический для in vitro диагностики ACL ELITE PRO с принадлежностями, (1х100 мл), t +15 +25 C (Instrumentation Laboratory Со, США) (Instrumentation Laboratory Со, США)</t>
  </si>
  <si>
    <t>Разбавитель плазмы. Предназначен для разбавления плазмы при проведении исследований. Форма выпуска: жидкая, готовая к применению. Метод определения: нефелометрия или турбидиметрия. Поставляется в картонных упаковках (уп.: 1 фл. по 100 мл). Температура хранения +15 +25 C . Производитель: Instrumentation Laboratory S.P.A, США</t>
  </si>
  <si>
    <t>Моющий раствор - HemosIL Cleaning Solution из комплекта Анализатор автоматический коагулометрический для in vitro диагностики ACL ELITE PRO с принадлежностями, (1х500мл)  +15 +25 C (Instrumentation Laboratory Со, США) (Instrumentation Laboratory Со, США)</t>
  </si>
  <si>
    <t>Очищающий раствор. Предназначен для ежедневной очистки коагулометров. В состав набора входит: соляная кислота. Форма выпуска: жидкая, готовая к применению. Поставляется в картонных упаковках (уп.: 1 фл. по 500 мл). Температура хранения +15 +25 C . Производитель: Instrumentation Laboratory S.P.A, США</t>
  </si>
  <si>
    <t>Роторы для анализов (1 х 20 позиций, 100 шт/уп) из комплекта Анализатор автоматический коагулометрический для диагностики in vitro ACL TOP, модификации: ACLTOP350 CTS, ACLTOP550 CTS, ACLTOP 750, ACLTOP750 CTS, ACLTOP750 LAS  +4 +45 С (SUNRISE TECHNOLOGIES, S.A., ИСПАНИЯ) (SUNRISE TECHNOLOGIES, S.A., ИСПАНИЯ)</t>
  </si>
  <si>
    <t>Измерительные ячейки. Предназначены для проведения исследований системы гемостаза на автоматических коагулометрах. Материал: оптически прозрачный пластик. Поставляется в картонных упаковках (1х20 позиций, 100шт/уп). Температура хранения +4 +45 C . Производитель: Instrumentation Laboratory S.P.A, США</t>
  </si>
  <si>
    <t>Калибровочная плазма - HemosIL Calibration plasma из комплекта Анализатор автоматический коагулометрический для in vitro диагностики ACL ELITE PRO с принадлежностями (10x1ml) t +2 +8 C (Instrumentation Laboratory Со, США) (Instrumentation Laboratory Со, США)</t>
  </si>
  <si>
    <t>Калибратор универсальный. Форма выпуска: лиофилизат. Метод определения: нефелометрия и турбидиметрия. Поставляется в картонных упаковках (уп.: 10 фл. по 1 мл). Температура хранения +2 +8 C. Производитель: Instrumentation Laboratory S.P.A, США</t>
  </si>
  <si>
    <t>Нормальный контроль - HemosIL Normal Control  из комплекта анализатор автоматический коагулометрический для in vitro диагностики ACL ELITE PRO с принадлежностями (10x1мл), t +2 +8 C (Instrumentation Laboratory Со, США) (Instrumentation Laboratory Со, США)</t>
  </si>
  <si>
    <t>Контрольный материал. Предназначен для оценки воспроизводимости и точности методик определения: определение ПВ, АЧТВ, ТВ, фибриногена, одиночных факторов, антитромбина, плазминогена, ингибитора плазмина, протеинов С и S. Значения для всех аналитов находятся в пределах диапазона нормальных значений. Форма выпуска: лиофилизат. Метод определения: нефелометрия и турбидиметрия. Поставляется в картонных упаковках (уп.: 10 фл. по 1 мл). Температура хранения +2 +8 C . Производитель: Instrumentation Laboratory S.P.A, США</t>
  </si>
  <si>
    <t>Низкий патологический контроль - HemosIL Low Abnormal Control из комплекта Анализатор автоматический коагулометрический для in vitro диагностики ACL ELITE PRO с принадлежностями (10x1мл), t +2 +8 C (Instrumentation Laboratory Со, США) (Instrumentation Laboratory Со, США)</t>
  </si>
  <si>
    <t>Контрольный материал. Предназначен для оценки воспроизводимости и точности методик определения: ПВ, АЧТВ, ТВ, фибриногена, антитромбина, протеинов С и S. Значения для всех аналитов находятся в пределах диапазона низких патологических значений. Форма выпуска: лиофилизат. Метод определения: нефелометрия и турбидиметрия.  Поставляется в картонных упаковках (уп.: 10 фл. по 1 мл). Температура хранения +2 +8 C . Производитель: Instrumentation Laboratory S.P.A, США</t>
  </si>
  <si>
    <t>Высокий патологический контроль - HemosIL High Abnormal Control из комплекта Анализатор автоматический коагулометрический для in vitro диагностики ACL ELITE PRO с принадлежностями (10x1мл), t +2 +8 C (Instrumentation Laboratory Со, США) (Instrumentation Laboratory Со, США)</t>
  </si>
  <si>
    <t>Контрольный материал. Предназначен для оценки воспроизводимости и точности методик определения: ПВ, АЧТВ, антитромбина, протеинов С и S. Значения для всех аналитов находятся в пределах диапазона высоких патологических значений. Форма выпуска: лиофилизат. Метод определения: нефелометрия и турбидиметрия. Поставляется в картонных упаковках (уп.: 10 фл. по 1 мл). Температура хранения +2 +8 C . Производитель: Instrumentation Laboratory S.P.A, США</t>
  </si>
  <si>
    <t xml:space="preserve">ЛОТ:Автоматический гематологический анализатор Sysmex 550 </t>
  </si>
  <si>
    <t xml:space="preserve">CELLPACK DCL </t>
  </si>
  <si>
    <t>(Разбавитель цельной крови ) 20л</t>
  </si>
  <si>
    <t>FLUOROCELL RET</t>
  </si>
  <si>
    <t xml:space="preserve">FLUOROCELL WDF </t>
  </si>
  <si>
    <t xml:space="preserve">(Окрашивающий реагент) 22ml x2 </t>
  </si>
  <si>
    <t xml:space="preserve">Лизирующий реагент  </t>
  </si>
  <si>
    <t>LYSERCELL WDF  уп/2л</t>
  </si>
  <si>
    <t xml:space="preserve">Разбавитель (очишающий) цельной крови </t>
  </si>
  <si>
    <t>(1л/уп) cellpack DFL</t>
  </si>
  <si>
    <t xml:space="preserve">XN Check L1  </t>
  </si>
  <si>
    <t xml:space="preserve">(контрольная кровь XN Check L1) </t>
  </si>
  <si>
    <t xml:space="preserve">XN Check L2 </t>
  </si>
  <si>
    <t xml:space="preserve">(Контрольная кровь XN Check L2) </t>
  </si>
  <si>
    <t xml:space="preserve">XN Check L3  </t>
  </si>
  <si>
    <t>(Контрольная кровь XN Check L3)</t>
  </si>
  <si>
    <t xml:space="preserve">Cellclean </t>
  </si>
  <si>
    <t xml:space="preserve">(очищающий раствор Cellclean), 50 мл  </t>
  </si>
  <si>
    <t xml:space="preserve">SULFOLYSER </t>
  </si>
  <si>
    <t xml:space="preserve">1x500мл </t>
  </si>
  <si>
    <t>ЛОТ:Автоматический гематологический анализатор МЕК с СОЭ</t>
  </si>
  <si>
    <t xml:space="preserve">Изотонический раствор Isotonac 4 </t>
  </si>
  <si>
    <t>Изотонический раствор для автоматического гематологического анализатора серии МЕК1305 с определением СОЭ. Раствор (диагностика in vitro) для разведения клеток крови. Буферный раствор с фиксированными параметрами рН, электропроводности и осмолярности. Активный компонент: Хлорид натрия и сульфат натрия безводный. Фасовка: канистра - 20 л.</t>
  </si>
  <si>
    <t xml:space="preserve">Промывающий реагент Cleanac 710 </t>
  </si>
  <si>
    <t>Промывающий реагент  для автоматического гематологического анализатора серии МЕК1305 с определением СОЭ. Раствор (диагностика in vitro) предназначен для промывки жидкостных магистралей, клапанов, шприцов, датчиков, насосов и трубочек прибора. Предотвращает осадки на апертурах и внутренних поверхностях, обеспечивает стабильность аналитических характеристик анализаторов. Активный компонент: полиоксиэтилентридециловый эфир. Фасовка: бутыль - 3 л.</t>
  </si>
  <si>
    <t xml:space="preserve">Лизирующий реагент Hemolynac 310 </t>
  </si>
  <si>
    <t>Лизирующий реагент для автоматического гематологического анализатора серии МЕК1305 с определением СОЭ. Раствор (диагностика in vitro)  для дифференцировки лейкоцитов, эритроцитов и гемоглобина. При добавлении в разведение крови приводит к лизису эритроцитов и в то же время сохраняет лейкоциты.Активный компонент: Четвертичные аммониевые соли. Фасовка: бутыль - 250 мл.</t>
  </si>
  <si>
    <t>Очищающий реагент Cleanac 3 (Cleanac 3) - Гипохлорит</t>
  </si>
  <si>
    <t>Очищающий реагент - Гипохлорит для автоматического гематологического анализатора серии МЕК1305 с определением СОЭ. Раствор (диагностика in vitro)   для жесткой отчистки в случае засора и дезинфекции, а также для очистки анализатора адсорбированные на стенках гидравлической системы от белков и других веществ. Применяется для очистки счетных апертур. Активный компонент: Гипохлорит натрия. Фасовка: бутыль - 1 л.</t>
  </si>
  <si>
    <t xml:space="preserve">Контрольная кровь гематология MEK-3DL (низкий), MEK-3DN (нормальный), MEK-3DH (высокий) </t>
  </si>
  <si>
    <t>Контрольная кровь гематология для автоматического гематологического анализатора серии МЕК1305 с определением СОЭ представляет собой суспензию с взвешенными форменными элементами, для контроля качества анализа крови в гематологических анализаторах серии МЕК1305 с определением СОЭ на 3 субпопуляции.</t>
  </si>
  <si>
    <t>Трубка для насоса</t>
  </si>
  <si>
    <t xml:space="preserve">Трубка для насоса для автоматического гематологического анализатора серии МЕК1305 с определением СОЭ. Трубочка перистальтического насоса представляет из себя полую трубочку, изготовленную из тифлона длиной 12 см с фиксирующим кольцами на концах. Трубочка предназначена для перекачивания растворов из канистр в анализатор, а также утилизации биоотходов из анализатора в контейнер слива. </t>
  </si>
  <si>
    <t>Фильтр</t>
  </si>
  <si>
    <t>Фильтр для автоматического гематологического анализатора серии МЕК1305 с определением СОЭ. Фильтр гемоглобина, предназначен для фильтрации от сгустков крови</t>
  </si>
  <si>
    <t xml:space="preserve">ЛОТ :Анализатор автомат. биохимический ВА400 </t>
  </si>
  <si>
    <t>АЛАНИНАМИНОТРАНСФЕРАЗА</t>
  </si>
  <si>
    <t>АЛАНИНАМИНОТРАНСФЕРАЗА набор биохимических реагентов из комплекта Анализатор биохимический -турбидиметрический   ВА400, производства компании BioSystems S.A (Испания),  наличие баркода на каждом флаконе, Печеночный профиль; 2-оксиглютарат/L-аланин, кинетика; жидкий биреагент. Состав: РеагентА. Трис 150 ммоль/л, L-аланин 750 ммоль/л, лактатдегидрогеназа &gt;1350 Ед/л,
pH 7.3.  Реагент В.  NADH 1.9 ммоль/л, 2-оксиглютарат 75 ммоль/л, гидроксид натрия 148 ммоль/л,
азид натрия 9.5 г/л. Метрологические характеристики: Пороговая чувствительность:  8.5 Ед/л = 0.14 мккат/л. Пределы линейности: 500 Ед/л = 8.33 мккат/л. Точность: Средняя концентрация 40.2 Ед/л = 0.67 мккат/л: Повторность (CV) - 3.9 %, Внутрилабораторный показатель (CV)- 5.0  %; Средняя концентрация: 133 Ед/л = 2.21 мккат/л. Повторность (CV) -1,2 %, Внутрилабораторный показатель (CV)- 1,4%. Количество исследований - 1800. Фасовка  8х60мл+8х15мл, температура хранения +2 +8 ⁰С.  Реагенты рекомендованы к использованию в анализаторах ВА200/ВА400.</t>
  </si>
  <si>
    <t>АСПАРТАТМИНОТРАНСФЕРАЗА</t>
  </si>
  <si>
    <t>АСПАРТАТМИНОТРАНСФЕРАЗА набор биохимических реагентов из комплекта Анализатор биохимический -турбидиметрический  ВА400, производства компании BioSystems S.A (Испания),  наличие баркода на каждом флаконе, Печеночный профиль; 2-оксиглютарат/L-аспартат, кинетика; жидкий биреагент.Состав: Реагент А.  Трис 121 ммоль/л, L-аспартат 362 ммоль/л, малатдегидрогеназа&gt;460 Ед/л,
лактатдегидрогеназа &gt; 660 Ед/л pH 7.8. Реагент В.  NADH 1.9 ммоль/л, 2-оксиглютарат 75 ммоль/л, гидроксид натрия 148 ммоль/л, азид натрия 9.5
г/л. Метрологические характеристики: Пороговая чувствительность:  7.15 Ед/л = 0.119 мккат/л. Пределы линейности: 500 Ед/л = 8.33 мккат/л. Точность: Средняя концентрация 41.5 Ед/л = 0.69 мккат/л. Повторность (CV) - 2.6 %, Внутрилабораторный показатель (CV)- 5.8%; Средняя концентрация: 154 Ед/л = 2.55 мккат/л. Повторность (CV) 1.0 %, Внутрилабораторный показатель (CV)- 2.7 %. Количество исследований - 1800, фасовка  8х60мл+8х15мл, t+2 +8 С .  Реагенты рекомендованы к использованию в анализаторах ВА200/ВА400.</t>
  </si>
  <si>
    <t xml:space="preserve">АЛЬБУМИН </t>
  </si>
  <si>
    <t>АЛЬБУМИН набор биохимических реагентов из комплекта Анализатор биохимических-турбидиметрический  ВА400, производства компании BioSystems S.A (Испания),  наличие баркода на каждом флаконе, печеночный, почечный профиль; бромкрезоловый зеленый, конечная точка; жидкий монореагент. Состав: Реагент А. Ацетатный буфер 100 ммоль/л,  бромкрезоловый зеленый 0.27 ммоль/л, детергент, pH 4.1. Метрологические характеристики: Пороговая чувствительность:  : 1.21 г/л. Пределы линейности: 70г/л. Точность: Средняя концентрация 38.4 г/л : Повторность (CV) - 0.8 %, Внутрилабораторный показатель (CV)- 1.2 %; Средняя концентрация: 57.1 г/л. Повторность (CV) -0.7 %, Внутрилабораторный показатель (CV)- 1,1%. Количество исследований - 1800. Фасовка  10х60мл, температура хранения +2 +8 ⁰С.  Реагенты рекомендованы к использованию в анализаторах ВА200/ВА400.</t>
  </si>
  <si>
    <t xml:space="preserve">БИЛИРУБИН (ОБЩИЙ) </t>
  </si>
  <si>
    <t>БИЛИРУБИН (ОБЩИЙ) набор биохимических реагентов из комплекта Анализатор биохимический -турбидиметрический  ВА400, производства компании BioSystems S.A (Испания),  наличие баркода на каждом флаконе. Печеночный профиль; диазосульфониловая кислота, конечная точка; жидкий биреагент. Состав: Реагент А. Соляная кислота 170 ммоль/л, цетримид 40 ммоль/л, pH 0.9. Реагент В.   3.5-дихлорфенил-диазоний 1.5 ммоль/л. Метрологические характеристики:Пороговая чувствительность: 0.211 мг/дл = 3.61 мкмоль/л. Пределы линейности: 38 мг/дл = 650 мкмоль/л.  Точность: Средняя концентрация 2.09 мг/дл = 35.7 мкмоль/л. Повторность (CV) - 3.3 %, Внутрилабораторный показатель (CV)- 4.2%; Средняя концентрация: 4.89 мг/дл = 83.5 мкмоль/л. Повторность (CV) 0.9%, Внутрилабораторный показатель (CV)- 2.2%. Количество исследований - 1800, фасовка  8 x 60 мл + 8 x 15 мл, t+2 +8 С .  Реагенты рекомендованы к использованию в анализаторах ВА200/ВА400.</t>
  </si>
  <si>
    <t xml:space="preserve">БИЛИРУБИН (Прямой) </t>
  </si>
  <si>
    <t>БИЛИРУБИН (ПРЯМОЙ) набор биохимических реагентов из комплекта Анализатор биохимический -турбидиметрический   ВА400, производства компании BioSystems S.A (Испания),  наличие баркода на каждом флаконе.Печеночный профиль; диазосульфониловая кислота/нитрит натрия, конечная точка; жидкий биреагент. Состав: Реагент А. Фосфорная кислота 90 ммоль/л, дигидроксиэтилэтилендиаминоуксусная
кислота (HEDTA) 4.5 ммоль/л, хлорид натрия 50 ммоль/л, pH 1.5. Реагент В.    3.5-дихлорфенил-диазоний 1.5 ммоль/л.
Метрологические характеристики:Пороговая чувствительность: 0.09 мг/дл = 1.60 мкмоль/л. Пределы линейности: 15 мг/дл = 257 мкмоль/л. Точность: Средняя концентрация 0.608 мг/дл = 10.4 мкмоль/л Повторность (CV) - 4.3 %, Внутрилабораторный показатель (CV)- 5.3%; Средняя концентрация: 1.68 мг/дл = 28.8 мкмоль/л. Повторность (CV) 2.0%, Внутрилабораторный показатель (CV)- 2.9%. Количество исследований -900, фасовка  4 x 60 мл + 4 x 15 мл , t+2 +8 С .  Реагенты рекомендованы к использованию в анализаторах ВА200/ВА400.</t>
  </si>
  <si>
    <t>КРЕАТИНИН</t>
  </si>
  <si>
    <t>КРЕАТИНИН набор биохимических реагентов из комплекта Анализатор биохимический-турбидиметрический  ВА400, производства компании BioSystems S.A (Испания), наличие баркода на каждом флаконе.  Почечный профиль; щелочной пикрат (метод Яффе), конечная точка; жидкий биреагент. Состав: Реагент А. Гидроксид натрия 0.4 моль/л, детергент. Реагент B.  Пикриновая кислота 25 ммоль/л. Метрологический характеристики: Пороговая чувствительность: 0.04 мг/дл= 3.55 мкмоль/л. Пределы линейности: 20 мг/дл= 1768 мкмоль/л. Точность: Сыворотка Средняя концентрация: 1.06 мг/дл= 94 мкмоль/л. Повторность (CV): 3.2 %. Внутрилабораторный показатель (CV): 4.8 %. Средняя концентрация: 3.16 мг/дл= 280 мкмоль/л. Повторность (CV): 1.2 %. Внутрилабораторный показатель (CV): 2.2 %. Моча Средняя концентрация: 142 мг/дл= 12525 мкмоль/л. Повторность (CV): 0.8 %. Внутрилабораторный показатель (CV): 1.1 %. Средняя концентрация: 284 мг/дл= 25050 мкмоль/л. Повторность (CV): 0.6 %. Внутрилабораторный показатель (CV): 1.2 %. Количество исследований-1800. Фасовка 5х60мл+5х60мл, t+2 +30 С . Реагенты должны быть рекомендованы к использованию производителем анализатора.</t>
  </si>
  <si>
    <t>ГЛЮКОЗА</t>
  </si>
  <si>
    <t>ГЛЮКОЗА набор биохимических реагентов из комплекта Анализатор биохимический-турбидиметрический  ВА400, производства компании BioSystems S.A (Испания), наличие баркода на каждом флаконе. Диабетический профиль; глюкооксидаза, конечная точка; жидкий монореагент. Состав: Реагент А.Фосфат 100 ммоль/л, фенол 5 ммоль/л, глюкозооксидаза &gt; 10¶Ед/мл, пероксидаза &gt; 1 Ед/мл, 4-аминоантипирин 0.4 ммоль/л, рН 7.5. Метрологические характеристики:Предел обнаружения: 2.8 мг/дл = 0.155 ммоль/л.Предел линейности: 500 мг/дл = 27.5 ммоль/л. Точность: Средняя концентрация: 88 мг/дл = 4.90 ммоль/л. Повторность(CV):1,0%. Внутрилабораторный показатель (CV): 1.7%.  Средняя концентрация: 220 мг/дл = 12.2 ммоль/л  Повторность(CV):0,4%. Внутрилабораторный показатель (CV): 1.1%. Количество исследований -1800. Фасовка  10x 60мл, t+2 +8 С . Реагенты должны быть рекомендованы к использованию производителем анализатора.</t>
  </si>
  <si>
    <t>C-REACTIVE PROTEIN (CRP),</t>
  </si>
  <si>
    <t>С-РЕАКТИВНЫЙ БЕЛОК набор биохимических реагентов из комплекта Анализатор биохимический-турбидиметрический  ВА400, производства компании BioSystems S.A (Испания), наличие баркода на каждом флаконе. Воспалительный профиль; латексагглютинация/антитела к СРБ, фиксированное время; жидкий биреагент. Состав: Реагент А.   Глициновый буфер 0.1 моль/л, азид натрия 0.95 г/л, рН 8.6.¶ Реагент В. Суспензия латексных частиц покрытых антителами к человеческому СРБ,¶азид натрия 0.95 г/л. Метрологические характеристики: Пороговая чувствительность: 1.9 мг/л. Пределы линейности: 150 мг/л.. Точность: Средняя концентрация 14 мг/л. Повторность (CV) - 2.9 %, Внутрилабораторный показатель (CV)- 4.9 %; Средняя концентрация 43 мг/л. Повторность (CV) -1.5 % . Общая погрешность (CV)- 2.6 %.  Количество исследований - 900. Фасовка  4x60мл+4х15мл, температура хранения +2 +8 ⁰С. Реагенты должны быть рекомендованы к использованию производителем анализатора.</t>
  </si>
  <si>
    <t>АЛЬФА-АМИЛАЗА ПАНКРЕАТИЧЕСКИЙ</t>
  </si>
  <si>
    <t>АЛЬФА-АМИЛАЗА ПАНКРЕАТИЧЕСКАЯ набор биохимических реагентов из комплекта Анализатор биохимический - турбидиметрический   ВА400, производства компании BioSystems S.A (Испания),  наличие баркода на каждом флаконе, Панкреатический профиль, 4-НФМГЭ, иммуноингибирование, жидкий биреагент.Состав: Реагент А.   HEPES 50 ммоль/л, кальция хлорид 0.075 ммоль/л, натрия хлорид
90 ммоль/л, магния хлорид 13 ммоль/л, α-глюкозидаза &gt; 4 Е/мл, антитела моноклональные (мышь) 50 мг/л, pH 7.1. Реагент В.  HEPES 50 ммоль/л, 4-нитрофенил-мальтогептаозид-этилиден
18 ммоль/л, pH 7.1. Метрологические характеристики: Пороговая чувствительность:  4.30 ЕД/Л = 0.072 мккат/л. Пределы линейности:  1300 ЕД/Л = 21.6 мккат/л.  Точность: Сыворотка. Средняя концентрация 66 ЕД/Л = 1.10 мккат/л. Повторность (CV) - 1.5 %, Внутрилабораторный показатель (CV)- 1.7 %; Средняя концентрация: 149 ЕД/Л = 2.47 мккат/л. Повторность (CV) 1.4 %, Внутрилабораторный показатель (CV)- 1.4 %.  Точность: Моча. Средняя концентрация 62 ЕД/Л = 1.03 мккат/л . Повторность (CV) - 2.1 %, Внутрилабораторный показатель (CV)- 2.5 %; Средняя концентрация: 124 ЕД/Л = 2.06 мккат/л. Повторность (CV) 1.3 %, Внутрилабораторный показатель (CV)- 1.9 %.  Количество исследований - 450, фасовка  2х60мл+2х15мл, t+2 +8 С .  Реагенты рекомендованы к использованию в анализаторах ВА200/ВА400.</t>
  </si>
  <si>
    <t xml:space="preserve">IRON-FERROZINE  </t>
  </si>
  <si>
    <t>ЖЕЛЕЗО  (ФЕРРОЗИН) набор биохимических реагентов из комплекта Анализатор биохимический-турбидиметрический  ВА400, производства компании BioSystems S.A (Испания), наличие баркода на каждом флаконе. Диагностика анемий; феррозин, конечная точка; жидкий биреагент. Состав: Реагент А.Гуанидин Гидрохлорид 1.0 моль/л, буферный раствор Ацетата 0.4 моль/л,¶pH 4.0.¶Реагент B.  Феррозин 8 ммоль/л, аскорбиновая кислота 200 ммоль/л. Метрологические характеристики:Пороговая чувствительность: 2.46 мкг/дл = 0.44 мкмоль/л.Предел линейности:1000 мкг/дл = 179 мкмоль/л. Точность: Средняя концентрация: 112 мкг/дл = 20.0 мкмоль/л. Повторность(CV):1,4%. Внутрилабораторный показатель (CV): 2.6%.  Средняя концентрация: 208 мкг/дл = 37.3 мкмоль/л.  Повторность(CV):0,9%. Внутрилабораторный показатель (CV): 1.3%. Количество исследований-900. Фасовка  4x 60 +4х15 мл, t+2 +8 С . Реагенты должны быть рекомендованы к использованию производителем анализатора.</t>
  </si>
  <si>
    <t xml:space="preserve">ОЖСС ЖЕЛЕЗОСВЯЗЫВАЮЩАЯ СПОСОБНОСТЬ  (2х60+2х15мл) </t>
  </si>
  <si>
    <t xml:space="preserve">ЖЕЛЕЗОСВЯЗЫВАЮЩАЯ СПОСОБНОСТЬ набор биохимических реагентов из комплекта Анализатор биохимических-турбидиметрический ВА400, производства компании BioSystems S.A (Испания), наличие баркода на каждом флаконе, Диагностика анемий, печеночный профиль; гидрокарбонат магния/феррозин, дифференциальный режим; жидкий биреагент.  Состав: Реагент А. Трис 215 ммоль/л, гидрокарбонат натрия 84 ммоль/л, железо (II) сульфат 36 µмоль/л, pH 8.4. Реагент B.  Феррозин 8 ммоль/л, аскорбиновая кислота 200 ммоль/л.  Метрологические характеристики:Предел обнаружения 23.6 µг/дл НЖС = 3.4 µмоль/л НЖС.Предел линейности: 700 µг/дл НЖС = 125 µмоль/л НЖС. Повторяемость: Средняя НЖС концентрация: 174 µг/дл = 31.2 µмоль/л. CV:2,1%. n: 20%.  Средняя концентрация:280 µг/дл = 50.1 µмоль/л. CV:1,5%. n: 20%.Воспроизводимость: Средняя НЖС концентрация: 174 µг/дл = 31.2 µмоль/л. CV: 2.8 %. n: 25.   Средняя НЖС концентрация: 280 µг/дл = 50.1 µмоль/л. CV: 2.4 %. n: 25. Количество исследований-450. Фасовка  2x 60 +2х15 мл, t+2 +8 С </t>
  </si>
  <si>
    <t xml:space="preserve">LACTATE DEHYDROGENASE (LDH)  </t>
  </si>
  <si>
    <t>Лактатдегидрогеназа (IFCC) набор биохимических реагентов из комплекта  Анализатор биохимический-турбидиметрический  ВА400, производства компании BioSystems S.A (Испания), наличие баркода на каждом флаконе, Сердечный профиль; лактат, кинетика; жидкий биреагент. Состав: Реагент А. N-метил-D-глюкамин 0.406 моль/л, лактат 62.5 ммоль/л, рН 9.4. Реагент B.  . NAD+ 25 ммоль/л. Метрологический характеристики: Пороговая чувствительность:  19.2 Ед/л = 0.32 мккат/л.  Пределы линейности: 1500 Ед/л = 25.00 мккат/л. Точность: Средняя концентрация:ЕД/Л = 2.82 мккат/л. Повторность (CV): 2.6 %. Внутрилабораторный показатель (CV): 3.7%. Средняя концентрация: 373 ЕД/Л = 6.19 мккат/л. Повторность (CV): 2.2 %. Внутрилабораторный показатель (CV): 2.7 %. Количество исследований-1800. Фасовка 8х60мл+8х15мл, t+2 +30 С . Реагенты должны быть рекомендованы к использованию производителем анализатора.</t>
  </si>
  <si>
    <t>ГГТП 4х60+4х15мл</t>
  </si>
  <si>
    <t>ГАММА-ГЛУТАМИЛТРАНСФЕРАЗА набор биохимических реагентов из комплекта Анализатор биохимический-турбидиметрический  ВА400, производства компании BioSystems S.A (Испания),  наличие баркода на каждом флаконе. Почечный профиль; глицилглицин, кинетика; жидкий биреагент.Состав: Реагент А.  Глицилглицин 206.25 ммоль/л, гидроксид натрия 130 ммоль/л, рН 7.9. Реагент В.    γ-Глютамил-3-карбокси-4-нитроанилид 32.5 ммоль/л.
Метрологические характеристики:Пороговая чувствительность: 3.07 Ед/л = 0.052 мккат/л. Пределы линейности: 600 Ед/л = 10.0 мккат/л. Точность: Средняя концентрация 34 Ед/л = 0.57 мккат/л. Повторность (CV) - 2.3 %, Внутрилабораторный показатель (CV)- 4.2%; Средняя концентрация: 137 Ед/л = 2.27 мккат/л. Повторность (CV) 0.6%, Внутрилабораторный показатель (CV)- 2.3%. Количество исследований -900. Фасовка  4x 60 мл + 4x 15 мл , t+2 +8 С .  Реагенты рекомендованы к использованию в анализаторах ВА200/ВА400.</t>
  </si>
  <si>
    <t>Щелочная фосфотаза  4*60мл*4*15</t>
  </si>
  <si>
    <t>ЩЕЛОЧНАЯ ФОСФАТАЗА АМП набор биохимических реагентов из комплекта Анализатор биохимический-турбидиметрический  ВА400, производства компании BioSystems S.A (Испания), наличие баркода на каждом флаконе. Печеночный профиль; 2-амино-2-метил-1-пропановый буфер, кинетика; жидкий биреагент. Состав: Реагент А.   2-Амино-2-метил-1-пропанол 0.4 моль/л, сульфат цинка 1.2 ммоль/л, N-гидроксиэтилендиаминтриуксусная кислота 2.5 ммоль/л, ацетат магния 2.5 ммоль/л, рН 10.4. Реагент В.  4-Нитрофенилфосфат 60 ммоль/л. Метрологические характеристики: Пороговая чувствительность: 19.2 Ед/л = 0.320 мкКат/л.  Пределы линейности: 1200 Ед/л = 20 мкКат/л. Точность: Средняя концентрация: 134 Ед/л = 2.23 мкКат/л. Повторность (CV):1.4 %. Внутрилабораторный показатель (CV): 2.5 %. Средняя концентрация: 205 Ед/л = 3.40 мкКат/л.  Повторность (CV): 0.9 %. Внутрилабораторный показатель (CV): 1.8 %.  Количество исследований - 900. Фасовка  4х60мл+4х15мл, температура хранения +2 +8⁰С. Реагенты должны быть рекомендованы к использованию производителем анализатора.</t>
  </si>
  <si>
    <t>ФОСФОР</t>
  </si>
  <si>
    <t>ФОСФОР набор биохимических реагентов из комплекта Анализатор биохимический -турбидиметрический   ВА400, производства компании BioSystems S.A (Испания), наличие баркода на каждом флаконе. Общий скрининговый профиль; фосфомолибдат, дифференциальный режим; жидкий биреагент. Состав:  Реагент А.   Серная кислота 0.36 моль/л, хлорид натрия 154 ммоль/л.  Реагент В.  Серная кислота 0.36 моль/л, хлорид натрия 154 ммоль/л, молибдат аммония 3.5 ммоль/л. Метрологические характеристики: Пороговая чувствительность: 0.25 мг/дл= 0.080 ммоль/л.  Пределы линейности: 20 мг/дл= 6.46 ммоль/л. Точность: Сыворотка Средняя концентрация 4.04 мг/дл= 1.30 ммоль/л.  Повторность (CV) - 2.1 %, Внутрилабораторный показатель (CV)- 2.2 %; Средняя концентрация 9.9 мг/дл= 3.18 ммоль/л . Повторность (CV) -0.7 % . Внутрилабораторный показатель  (CV)- 1.0 %. Моча. Средняя концентрация 34.10 мг/дл= 11.0 ммоль/л.  Повторность (CV) - 2.0 %, Внутрилабораторный показатель (CV)- 2.4 %; Средняя концентрация 68.20 мг/дл= 22.0 ммоль/л . Повторность (CV) -1.8 % . Внутрилабораторный показатель  (CV)- 2.3 %. Количество исследований - 840. Фасовка  4x50мл+4х20 мл, температура хранения +2 +30 ⁰С. Реагенты должны быть рекомендованы к использованию производителем анализатора.</t>
  </si>
  <si>
    <t>HDL-ХОЛЕСТЕРИН 2x60мл+2х20мл</t>
  </si>
  <si>
    <t>HDL-ХОЛЕСТЕРИН  набор биохимических реагентов из комплекта Анализатор биохимический- турбидиметрический  ВА400, производства компании BioSystems S.A (Испания),  наличие баркода на каждом флаконе, липидный профиль; прямой метод без осаждения, холестеролоксидаза/детергент; фиксированное время, жидкий биреагент. Состав:  Реагент А. Буфер Гуда, холестеролэстераза &gt;1 Ед/мл, холестеролоксидаза &gt;0.5 Ед/мл, 4-аминоантипирин 1 ммоль/л, N,N-bis(4сульфобутил)-m-толуидин (DSBmT) 1 ммоль/л, акселератор реакции 1 ммоль/л. Реагент В.  Буфер Гуда, холестерол эстераза до 1.5 МЕ/мл, 4-аминоатипирин 1 ммоль/л, аскорбат оксидаза до 3 кМЕ/л, детергент. Метрологические характеристики: Пороговая чувствительность: 1.83 мг/дл = 0.048 ммоль/л. Пределы линейности: 200 мг/дл = 5.18 ммоль/л. Точность: Средняя концентрация  53 мг/дл = 1.39 ммоль/л: Повторность (CV) - 0,6 %, Внутрилабораторный показатель (CV)- 2,7 %; 73 мг/дл = 1.88 ммоль/л: Повторность (CV) -0,7%, Внутрилабораторный показатель (CV)- 2,6 %. Количество исследований - 480.  Фасовка  2 x 60 мл + 2 x 20 мл, температура хранения +2 +8 ⁰С.  Реагенты рекомендованы к использованию в анализаторах ВА200/ВА400.</t>
  </si>
  <si>
    <t>LDL- ХОЛЕСТЕРИН 2x60мл+2х20мл</t>
  </si>
  <si>
    <t>LDL-ХОЛЕСТЕРИН набор биохимических реагентов из комплекта Анализатор биохимический- турбидиметрический  ВА400, производства компании BioSystems S.A (Испания),  наличие баркода на каждом флаконе, липидный профиль; прямой метод без осаждения, холестеролоксидаза/детергент; фиксированное время, жидкий биреагент. Состав: Реагент А. MES буфер ≥30 ммоль/л, холестеролэстераза &gt;1.5 Ед/мл, холестеролоксидаза &gt;1.5 Ед/мл, 4-аминоантипирин 0.5 ммоль/л, аскорбат оксидаза ≥ 3.0 МЕ/л, пероксидаза &gt;1 Е/мл, детергент, рН 6.3. Реагент В. MES буфер ≥30 ммоль/л, пероксидаза &gt;1 Ед/мл, N,Nbis(4сульфобутил)-m-толуидин (DSBmT) 1 ммоль/л, детегрент, рН 6.3. Метрологические характеристики: Пороговая чувствительность: 0.44 мг/дл = 0.012 ммоль/л. Пределы линейности: 990 мг/дл = 25.6 ммоль/л. Точность: Средняя концентрация  59 мг/дл = 1.54 ммоль/л: Повторность (CV) - 0,6 %, Внутрилабораторный показатель (CV)- 2,5 %; 97 мг/дл = 2.51 ммоль/л: Повторность (CV) -0,7 %, Внутрилабораторный показатель (CV)- 2,2 %. Количество исследований - 480. Фасовка  2x60мл+2х20мл, температура хранения +2 +8 ⁰С.  Реагенты рекомендованы к использованию в анализаторах ВА200/ВА400.</t>
  </si>
  <si>
    <t>ХОЛЕСТЕРИН</t>
  </si>
  <si>
    <t>ХОЛЕСТЕРИН набор биохимических реагентов из комплекта  Анализатор биохимический-турбидиметрический  ВА400, производства компании BioSystems S.A (Испания),  наличие баркода на каждом флаконе. Липидный профиль; холестеролоксидаза/пероксидаза, конечная точка; жидкий монореагент. Состав: Реагент А.  PIPES 35 ммоль/л, холат натрия 0.5 ммоль/л, фенол 28 ммоль/л, холестеролэстераза &gt; 0.2 Ед/мл, холестеролоксидаза &gt; 0.1 Ед/мл, пероксидаза &gt; 0.8 Ед/мл, 4-Аминоантипирин 0.5 ммоль/л, рН 7.0. Метрологические характеристики: Пороговая чувствительность:4.2 мг/дл = 0.109 ммоль/л. Пределы линейности: 1000 мг/дл = 26 ммоль/л. Точность: Средняя концентрация: 153 мг/дл = 3.97 ммоль/л. Повторность (CV): 0.7 %. Внутрилабораторный показатель (CV): 1.4 %. Средняя концентрация: 220 мг/дл = 5.7 ммоль/л. Повторность (CV): 0.6 %. Внутрилабораторный показатель (CV): 1.0 %. Количество исследований - 1800. Фасовка  10x60мл, температура хранения +2 +8⁰С. Реагенты должны быть рекомендованы к использованию производителем анализатора.</t>
  </si>
  <si>
    <t>ТРИГЛИЦЕРИДЫ</t>
  </si>
  <si>
    <t>ТРИГЛИЦЕРИДЫ набор биохимических реагентов из комплекта Анализатор биохимический-турбидиметрический  ВА400, производства компании BioSystems S.A (Испания), наличие баркода на каждом флаконе, Общий скрининговый профиль; глицеролфосфатоксидаза/пероксидаза, конечная точка; жидкий монореагент. Состав:  PIPES 45 ммоль/л, ацетатный магния 5 ммоль/л, 4-хлорфенол 6 ммоль/л,¶липаза &gt; 100 Ед/мл, глицеролкиназа &gt; 1.5 Ед/мл, глицерол-3-фосфатоксидаза &gt; 4¶Ед/мл, пероксидаза &gt; 0.8 Ед/мл, 4-Аминоантипирин 0.75 ммоль/л, АТР 0.9 ммоль/л,¶рН 7.0.  Метрологические характеристики: Пороговая чувствительность: Пороговая чувствительность: 5.99 мг/дл= 0.067 ммоль/л. Пределы линейности: 600 мг/дл= 6.78 ммоль/л.¶Точность: Средняя концентрация 56 мг/дл= 0.63 ммоль/л. Повторность (CV) - 2.4 %, Внутрилабораторный показатель (CV)- 3.9 %; Средняя концентрация 115 мг/дл= 1.29 ммоль/л . Повторность (CV) -1.0 % . Внутрилабораторный показатель  (CV)- 1.4 %. Количество исследований - 1800. Фасовка  10x60мл, температура хранения +2 +8 ⁰С. Реагенты должны быть рекомендованы к использованию производителем анализатора.</t>
  </si>
  <si>
    <t>RHEUMATOID FACTORS (RF) 4х60мл+4х15мл</t>
  </si>
  <si>
    <t>РЕВМАТОИДНЫЙ ФАКТОР набор биохимических реагентов из комплекта Анализатор биохимический-турбидиметрический  ВА400, производства компании BioSystems S.A (Испания), наличие баркода на каждом флаконе. Ревматоидный, воспалительный профиль; латексагглютинация/гамма-глобулин, фиксированное время; жидкий биреагент. Состав: Реагент А.  Трис буфер 20 ммоль/л, азид натрия 0.95 г/л, рН 8.2. Реагент В. Суспензия латексных частиц покрытых человеческими гамма-глобулином,¶азид натрия 0.95 г/л. Метрологические характеристики: Пороговая чувствительность: 2.4 МЕ/мл. Интервал измерения: 2.4-160 МЕ/мл. Точность: Средняя концентрация 41 МЕ/мл. Повторность (CV) - 1.4 %, Внутрилабораторный показатель (CV)- 3.7 %; Средняя концентрация 77 МЕ/мл. Повторность (CV) -0.7 % . Общая погрешность (CV)- 1.9 %.  Количество исследований - 900. Фасовка  4x60мл+4х15мл, температура хранения +2 +8 ⁰С. Реагенты должны быть рекомендованы к использованию производителем анализатора.</t>
  </si>
  <si>
    <t xml:space="preserve">Биохимическая контрольная сыворотка уровень 1  (HUMAN) level 1 </t>
  </si>
  <si>
    <t>БИОХИМИЧЕСКАЯ КОНТРОЛЬНАЯ СЫВОРОТКА (HUMAN) УРОВЕНЬ l набор биохимических реагентов из комплекта Анализатор биохимический-турбидиметрический  ВА400, производства компании BioSystems S.A (Испания),параметры:АСE, кислая фосфатаза, альбумин, щелочная фосфатаза, АЛТ, АСТ, а-амилаза, амилаза панкреатическая, β-гидроксибутират, общий и прямой билирубин, кальций, хлориды, холестерин, HDL-холестерин, LDL-холестерин, холинестераза, СК,креатинин, глюкоза, ГГТ, железо, ЛДГ, лактат,  липаза,  магний, фосфор, калий, общий белок, натрий, триглицериды, мочевина, мочевая кислота, UIBC, цинк,  фасовка  5х5мл,  t +2 +8 C</t>
  </si>
  <si>
    <t>Биохимическая контрольная сыворотка уровень 1  (HUMAN) level 2</t>
  </si>
  <si>
    <t>БИОХИМИЧЕСКАЯ КОНТРОЛЬНАЯ СЫВОРОТКА (HUMAN) УРОВЕНЬ l l -набор биохимических реагентов из комплекта Анализатор биохимический-турбидиметрический  ВА400, производства компании BioSystems S.A (Испания),  параметры: АСE, кислая фосфатаза, альбумин, щелочная фосфатаза, АЛТ, АСТ, а-амилаза, амилаза панкреатическая, β-гидроксибутират, общий и прямой билирубин, кальций, хлориды, холестерин, HDL-холестерин, LDL-Холестерин, холинестераза, СК,креатинин, глюкоза, ГГТ, железо, ЛДГ, лактат,  липаза,  магний, фосфор, калий, общий белок, натрий, триглицериды, мочевина, мочевая кислота, UIBC, цинк,  фасовка  5х5мл,   t +2 +8C</t>
  </si>
  <si>
    <t>Биохимический калибратор, BIOCHEMISTRY CALIBRATOR 5х5мл</t>
  </si>
  <si>
    <t>БИОХИМИЧЕСКИЙ КАЛИБРАТОР (Human) набор биохимических реагентов из комплекта Анализатор биохимический-турбидиметрический  ВА400, производства компании BioSystems S.A (Испания) ,параметры: АСE, кислая фосфатаза, альбумин, щелочная фосфатаза, АЛТ, АСТ, а-амилаза, амилаза панкреатическая, β-гидроксибутират, общий и прямой билирубин, кальций, хлориды, холестерин, HDL-холестерин, LDL-холестерин, холинестераза, СК,креатинин, глюкоза, ГГТ, железо, ЛДГ, лактат,  липаза,  магний, фосфор, калий, общий белок, натрий, триглицериды, мочевина, мочевая кислота, UIBC, цинк,  фасовка, 5х5мл, t  +2 +8 С</t>
  </si>
  <si>
    <t>Концентрированный промывочный раствор 500мл</t>
  </si>
  <si>
    <t>Концентрированный моющий раствор 500 мл из комплекта анализатор биохимический-турбидиметрический BA400, объем 500 мл,  t +15 +30 С, BioSystems S.A., ИСПАНИЯ</t>
  </si>
  <si>
    <t xml:space="preserve">Реакционный ротор </t>
  </si>
  <si>
    <t>Реакционный ротор (10) из комплекта анализатор биохимический турбидиметрический BA400, производства компании BioSystems S.A, Испания, метакрилатный  термостатируемый ротор, с оптическим качеством, 120 реакционных ячеек, длина оптического пути 6 мм, 10 штук в упаковке</t>
  </si>
  <si>
    <t xml:space="preserve">Анализатор биохимический ВА 200 </t>
  </si>
  <si>
    <t>Упаковка реагентов NA+/K+/CL-/LI+ из комплекта анализатор биохимический-турбидиметрический  BA400  +4 +25 С (МЕДИКА Корпорейшн, США) (МЕДИКА Корпорейшн, США)</t>
  </si>
  <si>
    <t>КАЛЬЦИЙ АРСЕНАЗО из комплекта Анализатор биохимических-турбидиметрический ВА400 (10x60 мл) +2 +8 С (BioSystems S.A., ИСПАНИЯ) (BioSystems S.A., ИСПАНИЯ)</t>
  </si>
  <si>
    <t>КАЛЬЦИЙ АРСЕНАЗО набор биохимических реагентов из комплекта Анализатор биохимических-турбидиметрический  ВА400, производства компании BioSystems S.A (Испания), наличие баркода на каждом флаконе,  Электролитный профиль; арсеназо III, конечная точка; жидкий монореагент. Состав: Реагент А.  Арсеназо III 0.2 ммоль/л, имидазол 75 ммоль/л. Метрологические характеристики:  Пороговая чувствительность: 0.42 мг/дл = 0.105 ммоль/л.Пределы линейности: 18 мг/дл = 4.5 ммоль/л. Точность: Сыворотка Средняя концентрация: 10.6 мг/дл = 2.65 ммоль/л. Повторность (CV): 0.7 %. Внутрилабораторный показатель (CV): 1.0 %. Средняя концентрация: 14.3 мг/дл = 3.57 ммоль/л. Повторность (CV): 0.7 %. Внутрилабораторный показатель (CV): 0.9 %. Моча Средняя концентрация:8.40 мг/дл = 2.09 ммоль/л. Повторность (CV): 3.5 %. Внутрилабораторный показатель (CV):  5.8 %. Средняя концентрация: 16.8 мг/дл = 4.18 ммоль/л. Повторность (CV): 2.3 %.  Внутрилабораторный показатель (CV): 4.3 %. Количество исследований-1800. Фасовка  10x 60мл, t+2 +8 С . Реагенты должны быть рекомендованы к использованию производителем анализатора.</t>
  </si>
  <si>
    <t>Концентрированный моющий раствор 500-мл из комплекта Анализатор биохимический-турбидиметрический BA400   +15 +30 С (BioSystems S.A., Biosystems S.A. (Испания)) (BioSystems S.A., ИСПАНИЯ)</t>
  </si>
  <si>
    <t>ЛОТ:Реагенты авт.  электрофореза MINICAP</t>
  </si>
  <si>
    <t xml:space="preserve">Набор для белковых фракций 6х250мл </t>
  </si>
  <si>
    <t>Буфер - Buffer (готов к использованию) 6 фл. по 250 мл , Промывающий раствор - Wash solution (концентрат) 3 фл., 25 мл ,Сегменты для разведения образцов - Reagent cups 3 уп., 125 штук, Фильтры 3 шт, в инд.упак</t>
  </si>
  <si>
    <t>ЛОТ: Реагенты к биохимическому анализатору "Biossays 240 Plus" SNIBE</t>
  </si>
  <si>
    <t xml:space="preserve"> ɑ-AMY (Альфа амилаза)</t>
  </si>
  <si>
    <t>Набор реагентов для определения активности ɑ-AMY( субстрат CNP-олигосахарид)кинетическим методом. Состав набора:Реагент (Р)1: ɑ-глюкозидаза; Реагент2-EPS. Набор рассчитан на 250 анализов.</t>
  </si>
  <si>
    <t>ALT (АЛАНИНАМИНОТРАНСФЕРАЗА)</t>
  </si>
  <si>
    <t>Набор рассчитан на 240 анализов.</t>
  </si>
  <si>
    <t>AST (АСПАРТАТМИНОТРАНСФЕРАЗА)</t>
  </si>
  <si>
    <t xml:space="preserve">TBIL (ОБЩИЙ БИЛИРУБИН ) </t>
  </si>
  <si>
    <t>GLU (ГЛЮКОЗА)</t>
  </si>
  <si>
    <t>Набор рассчитан на 250 анализов.</t>
  </si>
  <si>
    <t>CR (КРЕАТИНИН)</t>
  </si>
  <si>
    <t>Общий белок)</t>
  </si>
  <si>
    <t>Alcaline wash</t>
  </si>
  <si>
    <t>Acidic wash</t>
  </si>
  <si>
    <t>Ditergent</t>
  </si>
  <si>
    <t>ЛОТ: Реагенты ИХЛ анализатора Cobas e411 дисковый</t>
  </si>
  <si>
    <t>Кассета: Анти- тиреопероксидаза Анти-TPO на 100 тестов (без набора калибраторов и контролей )</t>
  </si>
  <si>
    <t xml:space="preserve">Реагент для анализатора закрытого типа Cobas e411. Кассета   Антитела   к   тиреопероксидазе   (Anti-TPO)Anti-TPO Elecsys cobas e 100V3, 100 тестов. Принцип метода Принцип конкуренции. Общая продолжительность анализа: 18 минут. ▪ 1-я инкубация: 20 мкл образца и инкубированные анти TПO антитела, меченные комплексом рутения a) . ▪ 2-я инкубация: После добавления биотинилированных ТПО и покрытых стрептавидином микрочастиц, анти ТПО антитела в образце конкурируют с меченными рутением анти ТПО антителами за биотинилированный антиген ТПО. Образовавшийся комплекс связывается с твердой фазой посредством взаимодействия биотина и стрептавидина. ▪ Реакционная смесь аспирируется в измерительную ячейку, где микрочастицы оседают на поверхность электрода в результате магнитного взаимодействия. Затем с помощью ProCell/ProCell M удаляются не связавшиеся вещества. После этого приложенное к электроду напряжение вызывает хемилюминесцентную эмиссию, которая измеряется фотоумножителем. ▪ Результаты определяются с помощью 2х точечной калибровочной кривой, полученной для данного инструмента, и референсной калибровочной кривой, данные которой сообщены в штрих-коде реагента или е штрих-коде. a) Трис(2,2'-бипиридил)рутениевый(II)-комплекс (Ru(bpy) ) Реагенты - рабочие растворы На упаковке с основными реагентами наклеена этикетка A TPO. M Микрочастицы, покрытые стрептавидином (прозрачная крышка), 1 флакон, 6.5 мл: Микрочастицы, покрытые стрептавидином, 0.72 мг/мл; консервант. R1 Анти TPO Ab~Ru(bpy) (серая крышка), 1 флакон, 9 мл: Поликлональные анти TPO-антитела (овцы), меченые рутениевым комплексом 1.0 мг/л; ТРИС-буфер 100 ммоль/л, pH 7.2; консервант. R2 TPO~биотин (черная крышка), 1 флакон, 9 мл: Биотинилированный TPO (рекомбинант) 0.15 мг/л; TRIS-буфер 30 ммоль/л, рН 7.0; консервант. </t>
  </si>
  <si>
    <t>Кассета: свободный трийодтиронин Elecsys FT3 на 200 тестов</t>
  </si>
  <si>
    <t xml:space="preserve">Реагент для анализатора закрытого типа Cobas e411. Предназначен для количественного определения содержания свободного трийодтиронина в сыворотке и плазме крови человека. На упаковке с основными реагентами наклеена этикетка FT3 III. М Микрочастицы, покрытые стрептавидином (прозрачная крышка), 1 флакон, 12 мл: Микрочастицы, покрытые стрептавидином, 0.72 мг/мл; консервант. R1 Анти‑T3‑антитело~Ru(bpy) (серая крышка), 1 флакон, 18 мл: Моноклональные анти‑T3‑антитела (овцы), меченые рутениевым комплексом 18 нг/мл; фосфатный буфер 100 ммоль/л, pH 7.0; консервант. R2 T3~биотин (черная крышка), 1 флакон, 18 мл: Биотинилированный T3 2.4 нг/мл; фосфатный буфер 100 ммоль/л, рН 7.0; консервант. Хранение в неоткрытом виде при 2‑8 °C До конца срока годности. </t>
  </si>
  <si>
    <t>Кассета: Свободный тироксин Elecsys FT4 на 200 тестов</t>
  </si>
  <si>
    <t xml:space="preserve">Реагент для анализатора закрытого типа Cobas e411. FT4 G2 Elecsys cobas e411/Кассета Тироксин свободный (FT4)    200 тестов. Принцип метода Принцип конкуренции. Общая продолжительность анализа: 18 минут ▪ 1-я инкубация: 15 мкл образца и специфичное антитело к Т4, меченное комплексом рутения. ▪ 2-я инкубация: После добавления биотинилированного Т4 и микрочастиц, покрытых стрептавидином, все еще свободные участки связывания меченого антитела становятся занятыми, и формируется комплекс антитело гаптен. Образовавшийся комплекс связывается с твердой фазой посредством взаимодействия биотина и стрептавидина. ▪ Реакционная смесь аспирируется в измерительную ячейку, где микрочастицы оседают на поверхность электрода в результате магнитного взаимодействия. Затем с помощью ProCell/ProCell M удаляются не связавшиеся вещества. После этого приложенное к электроду напряжение вызывает хемилюминесцентную эмиссию, которая измеряется фотоумножителем. ▪ Результаты определяются с помощью 2 точечной калибровочной кривой, полученной для данного инструмента, и референсной калибровочной кривой, данные которой сообщены в штрих-коде набора реагентов. Реагенты - рабочие растворы На упаковке с реагентами наклеена этикетка FT4 II. М Микрочастицы, покрытые стрептавидином (прозрачная крышка), 1 флакон, 12 мл: Микрочастицы, покрытые стрептавидином, 0.72 мг/мл; консервант. R1 Анти T4-Ab~Ru(bpy) (серая крышка), 1 флакон, 18 мл: Поликлональные анти T4 антитела (овцы), меченые рутениевым комплексом 75 нг/мл; фосфатный буфер 100 ммоль/л, pH 7.0; консервант. R2 T4~biotin (черная крышка), 1 флакон, 18 мл: Биотинилированный T4 2.5 нг/мл; фосфатный буфер 100 ммоль/л, рН 7.0; консервант. </t>
  </si>
  <si>
    <t>Кассета  для опр Тиреотропного  гормона  (ТТГ)  200 тестов</t>
  </si>
  <si>
    <t xml:space="preserve">Реагент для анализатора закрытого типа Cobas e411. Предназначен для количественного определения тиреотропина в сыворотке и плазме крови человека. На упаковке с основными реагентами наклеена этикетка TSH. М Микрочастицы, покрытые стрептавидином (прозрачная крышка), 1 флакон, 12 мл: Микрочастицы, покрытые стрептавидином, 0.72 мг/мл; консервант. R1 Анти-TSH-антитела~биотин (серая крышка), 1 флакон, 14 мл: Биотинилированные моноклональные анти-TSH-антитела (мыши) 2.0 мг/л; фосфатный буфер 100 ммоль/л, рН 7.2; консервант. R2 Анти-TSH-Ab~Ru(bpy) (черная крышка), 1 флакон, 12 мл: Моноклональные анти-TSH-антитела (мыши/человека), меченые рутениевым комплексом 1.2 мг/л; фосфатный буфер 100 ммоль/л, pH 7.2; консервант. Хранение в неоткрытом виде при 2‑8 °C До конца срока годности. </t>
  </si>
  <si>
    <t>Кассета: C-peptide на 100 тестов</t>
  </si>
  <si>
    <t>Предназначен для количественного определения С-пептида в моче, сыворотке и плазме крови человека. На упаковке с основными реагентами наклеена этикетка CPEPTID. М Микрочастицы, покрытые стрептавидином (прозрачная крышка), 1 флакон, 6.5 мл: Микрочастицы, покрытые стрептавидином, 0.72 мг/мл; консервант. R1 Анти-С-пептидные-антитела~биотин (серая крышка), 1 флакон, 9 мл: Биотинилированные моноклональные анти-С-пептидные антитела (мыши) 1 мг/л; фосфатный буфер 50 ммоль/л, рН 6.0; консервант. R2 Анти-С-пептидные-антитела~Ru(bpy) (черная крышка), 1 флакон, 9 мл: Моноклональные анти-C‑пептидные антитела (мыши), меченные рутениевым комплексом 0.4 мг/л; фосфатный буфер 50 ммоль/л, pH 6.0; консервант. {hfytybt в неоткрытом виде при 2‑8 °C До конца срока годности.</t>
  </si>
  <si>
    <t>Кассета: для инсулина на 100 тестов</t>
  </si>
  <si>
    <t>Предназначен для количественного определения инсулина в сыворотке и плазме крови человека. Определение инсулина используют в диагностике и лечении различных нарушений углеводного обмена, в том числе при сахарном диабете и гипогликемии. На упаковке с основными реагентами наклеена этикетка INSULIN. М Микрочастицы, покрытые стрептавидином (прозрачная крышка), 1 флакон, 6.5 мл: Микрочастицы, покрытые стрептавидином, 0.72 мг/мл; консервант. R1 Анти-инсулин-антитела~биотин (серая крышка), 1 флакон, 10 мл: Биотинилированные моноклональные анти‑инсулиновые антитела (мышиные) 1 мг/л; MESb) буфер 50 ммоль/л, pH 6.0; консервант. R2 Анти-инсулин-антитела~Ru(bpy) (черная крышка), 1 флакон, 10 мл: Моноклональные анти-инсулиновые антитела (мыши), меченые рутениевым комплексом 1.75 мг/л; MES-буфер 50 ммоль/л, pH 6.0; консервант. Хранение в неоткрытом виде при 2‑8 °C До конца срока годности.</t>
  </si>
  <si>
    <t>Кассета: кортизол на 100 тестов</t>
  </si>
  <si>
    <t>Предназначен для количественного определения кортизола в сыворотке, плазме крови и слюне человека. Измерение кортизола используется для диагностирования и лечения функциональных нарушений надпочечников. Упаковка с основными реагентами промаркирована как CORT II. M Микрочастицы, покрытые стрептавидином (прозрачная крышка), 1 флакон, 6.5 мл: Микрочастицы, покрытые стрептавидином, 0.72 мг/мл; консервант. R1 Анти-кортизол антитела ~ биотин (крышка серого цвета), 1 флакон, 10 мл: Биотинилированные моноклональные анти-кортизол антитела (овечьи) 20 нг/мл; даназол 20 мкг/мл; МЭСb)-буфер 100 ммоль/л, pH 6.0; консервант. R2 Кортизол-пептид~Ru(bpy) (крышка черного цвета), 1 флакон, 10 мл: Производное кортизола (синтетическое), меченое рутениевым комплексом 20 нг/мл; даназол 20 мкг/мл; МЭС-буфер 100 ммоль/л, рН 6.0; консервант. Хранение в неоткрытом виде при 2‑8 °C До конца срока годности.</t>
  </si>
  <si>
    <t xml:space="preserve">Кассета на 100 тестов: хорионический гонадотропин Elecsys </t>
  </si>
  <si>
    <t>Предназначен для количественного определения гормона роста человека (hGH; форм с молекулярной массой от 20 до 22 кДа) в сыворотке и плазме крови человека. На упаковке с реагентами наклеена этикетка HGH. М Микрочастицы, покрытые стрептавидином (прозрачная крышка), 1 флакон, 6.5 мл: Микрочастицы, покрытые стрептавидином, 0.72 мг/мл; консервант. R1 Анти-hGH-антитело~биотин (серый колпачок), 1 флакон, 8 мл: Биотинилированные моноклональные анти-hGH-антитела (мыши) 1.1 мг/л; фосфатный буфер 100 ммоль/л, рН 7.2; консервант. R2 Анти-hGH-антитело~Ru(bpy) (черная крышка), 1 флакон, 8 мл: Поликлональные анти-hGH-антитела (овцы), меченые рутениевым комплексом 2.4 мг/л; фосфатный буфер 100 ммоль/л, pH 7.2; консервант. Хранение в неоткрытом виде при 2‑8 °C До конца срока годности.</t>
  </si>
  <si>
    <t xml:space="preserve">Кассета на 100 тестов: пролактин Elecsys Prolactin </t>
  </si>
  <si>
    <t>Предназначен для количественного определения пролактина в сыворотке и плазме крови человека. На упаковке с основными реагентами наклеена этикетка PRL II. M Микрочастицы, покрытые стрептавидином (прозрачная крышка), 1 флакон, 6.5 мл: Микрочастицы, покрытые стрептавидином, 0.72 мг/мл; консервант. R1 Анти-пролактин-антитела~биотин (серая пробка), 1 флакон, 10 мл: Биотинилированные моноклональные анти-пролактин-антитела (мыши) 0.7 мг/л; фосфатный буфер 50 ммоль/л, рН 7.0; консервант. R2 Анти-пролактин-антитела~Ru(bpy) (черная крышка), 1 флакон, 10 мл: Моноклональные анти-пролактин антитела (мыши), меченные рутениевым комплексом 0.35 мг/л; фосфатный буфер 50 ммоль/л, pH 7.0; консервант. Хранение в неоткрытом виде при 2‑8 °C До конца срока годности.</t>
  </si>
  <si>
    <t>Кассета на 100 тестов: эстрадиол ElecsysEstradiol II</t>
  </si>
  <si>
    <t>Предназначен для количественного определения эстардиола в сыворотке и плазме крови человека.На упаковке с основными реагентами наклеена этикетка E2 III. М Микрочастицы, покрытые стрептавидином (прозрачная крышка), 1 флакон, 6.5 мл: Микрочастицы, покрытые стрептавидином, 0.72 мг/мл; консервант. R1 Анти‑эстрадиол‑Ab~биотин (серая пробка), 1 флакон, 9 мл: Два</t>
  </si>
  <si>
    <t>Кассета на 100 тестов: фолликулостимулирую щий гормон Elecsys FSH</t>
  </si>
  <si>
    <t>тест для количественного определения фолликулостимулирующего гормона в человеческой сыворотке крови и плазме.На упаковке с основными реагентами наклеена этикетка FSH. M Микрочастицы, покрытые стрептавидином (прозрачная крышка), 1 флакон, 6.5 мл: Микрочастицы, покрытые стрептавидином, 0.72 мг/мл; консервант. R1 Анти-ФСГ-антитело~биотин (серая крышка), 1 флакон, 10 мл: Биотинилированныемоноклональные анти-ФСГ-антитела (мыши) 0.5 мг/л; MES-буфер 50 ммоль/л, рН 6.0; консервант. R2 АнтиФСГ-антитело~Ru(bpy) (черная крышка), 1 флакон, 10 мл: Моноклональные анти-ФСГ антитела (мыши), меченые рутениевым комплексом 0.8 мг/л; MES-буфер 50 ммоль/л, pH 6.0; консервант.Хранение в неоткрытом виде при 2‑8 °C До конца срока годности.</t>
  </si>
  <si>
    <t>Кассета: лютеинизирующий гормон (ЛГ) Elecsys LH</t>
  </si>
  <si>
    <t>редназначен для количественного определения лютеинизирующего гормона в сыворотке и плазме крови человека.На упаковке с основными реагентами наклеена этикетка LH. M Микрочастицы, покрытые стрептавидином (прозрачная крышка), 1 флакон, 6.5 мл: Микрочастицы, покрытые стрептавидином, 0.72 мг/мл; консервант. R1 Анти-ЛГантитела~биотин (серая крышка), 1 флакон, 10 мл: Биотинилированныемоноклональные анти-LH-антитела (мыши) 2.0 мг/л; ТРИС-буфер 50 ммоль/л, рН 8.0; консервант. R2 Анти-ЛГантитела~Ru(bpy) (черная крышка), 1 флакон, 10 мл: Моноклональные анти-ЛГ антитела (мыши), меченые рутениевым комплексом, 0.3 мг/л; ТРИС-буфер 50 ммоль/л, pH 8.0; консервант.Хранениев неоткрытом виде при 2‑8 °C До конца срока годности.</t>
  </si>
  <si>
    <t>Кассета Elecsys: прогестерон, Progesterone G3 Elecsyscobas e 100</t>
  </si>
  <si>
    <t>Предназначен для количественного определения прогестерона в сыворотке и плазме крови человека.На упаковке с основными реагентами наклеена этикетка PROG III.M Микрочастицы, покрытые стрептавидином (прозрачная крышка),1 флакон, 6.5 мл:Микрочастицы, покрытые стрептавидином, 0.72 мг/мл;консервант.</t>
  </si>
  <si>
    <t>Кассета на 100 тестов: тестостерон Elecsys Testosterone</t>
  </si>
  <si>
    <t>R1 Анти-прогестерон-антитела~биотин (серая крышка), 1 флакон,10 мл:Биотинилированноемоноклональное антитело к прогестерону(рекомбинантное/овечье) 30 нг/мл; фосфатный буфер 25 ммоль/л,рН 7.0; консервант.R2 Прогестерон-пептид~Ru(bpy) (черная крышка), 1 флакон, 9 мл:Прогестерон (растительного происхождения), связанный ссинтетическим пептидом, помеченный рутениевым комплексом2 нг/мл; фосфатный буфер 25 ммоль/л, pH 7.0; консервант.Хранение в неоткрытом виде при 2‑8 °C До конца срока годности.</t>
  </si>
  <si>
    <t>Кассета: общий простатоспецифический антиген на 100 тест</t>
  </si>
  <si>
    <t>Тест in vitro для количественного определения концентрации общего (свободного + связанного) простато‑специфичного антигена (обПСА) в сыворотке или плазме крови человека. Тест используется для определения общего ПСА параллельно с пальцевым ректальным обследованием (ПРО) как один из способов обнаружения рака предстательной железы у мужчин в возрасте от 50 лет или старше. Для диагностики рака предстательной железы необходимо проведение биопсии простаты. Тест также показан для серийного измерения обПСА с целью мониторинга пациентов со злокачественными новообразованиями. На упаковке с основными реагентами наклеена этикетка TPSA. М Микрочастицы, покрытые стрептавидином (прозрачная крышка), 1 флакон, 6.5 мл: Микрочастицы, покрытые стрептавидином, 0.72 мг/мл; консервант. R1 Анти-ПСА-Ab~биотин (серая крышка), 1 флакон, 10 мл: Биотинилированные моноклональные анти-ПСА-антитела (мыши) 1.5 мг/л; фосфатный буфер 100 ммоль/л, рН 6.0; консервант. R2 Анти-ПСА-Ab~Ru(bpy) (черная крышка), 1 флакон, 10 мл: Моноклональные анти-ПСА-антитела (мыши), меченые рутениевым комплексом 1.0 мг/л; фосфатный буфер 100 ммоль/л, pH 6.0; консервант. Хранение в неоткрытом виде при 2‑8 °C До конца срока годности.</t>
  </si>
  <si>
    <t>Кассета: фолат на 100 тестов</t>
  </si>
  <si>
    <t>Предназначен для количественного определения солей фолиевой кислоты в сыворотке и плазме крови человека. На упаковке с основными реагентами (M, R1, R2) и реагентах для предварительной обработки (PT1, PT2) наклеена этикетка Fol III. PT1 Реактив предварительной обработки 1 (белый колпачок), 1 флакон, 4 мл: 2-меркаптоэтансульфоновая кислота (МЕСНА) 40 г/л, pH 5.5. PT2 Реактив предварительной обработки 2 (серый колпачок), 1 флакон, 5 мл: Гидроксид натрия 25 г/л. М Микрочастицы, покрытые стрептавидином (прозрачная крышка), 1 флакон, 6.5 мл: Микрочастицы, покрытые стрептавидином, 0.72 мг/мл; консервант. R1 Фолат-связывающий белок~Ru(bpy) (серый колпачок), 1 флакон, 9 мл: Помеченный рутениевым комплексом фолат-связывающий белок 75 мкг/л; альбумин сыворотки крови человека (стабилизатор); боратный/фосфатный/цитратный буфер 70 ммоль/л, pH 5.5; консервант. R2 Фолаты~биотин (черная крышка), 1 флакон, 8 мл: Биотинилированные соли фолиевой кислоты 17 мкг/л; биотин 120 мкг/л; альбумин сыворотки крови человека (стабилизатор); боратныйбуфер 100 ммоль/л, pH 9.0; консервант. Хранение в неоткрытом виде при 2‑8 °C До конца срока годности.</t>
  </si>
  <si>
    <t>Кассета: Elecsys Витамин В12 на 100 тестов</t>
  </si>
  <si>
    <t xml:space="preserve">Анализ связывания для in vitro количественного определения уровней витамина B12 в сыворотке крови и плазме крови человека. Упаковка с основными реагентами (M, R1, R2) и реагенты для предварительной обработки (PT1, PT2) маркированы как B12 II.PT1 Реагент 1 для предварительной обработки (крышка белогоцвета), 1 флакон, 4 мл:Дитиотреитол 1.028 г/л; стабилизатор, pH 5.5.PT2 Реагент 2 для предварительной обработки (крышка серого
цвета), 1 флакон, 4 мл:Натрия гидроксид 40 г/л; натрия цианид 2.205 г/л.M Микрочастицы, покрытые стрептавидином (прозрачная крышка),1 флакон, 6.5 мл:Микрочастицы, покрытые стрептавидином, 0.72 мг/мл;консервант.R1 Внутренний фактор~Ru(bpy) (крышка серого цвета), 1 флакон,10 мл:Рекомбинантный свиной внутренний фактор, меченый рутением,4 мкг/л; дицианид кобинамида 15 мкг/л; стабилизатор; альбуминсыворотки крови человека; фосфатный буфер, pH 5.5;консервант.R2 Витамин B12~биотин (крышка черного цвета), 1 флакон, 8.5 мл:Биотинилированный витамин B12 25 мкг/л; биотин 3 мкг/л;фосфатный буфер, рН 7.0; консервант. Хранение в неоткрытом виде при 2‑8 °C До конца срока годности
</t>
  </si>
  <si>
    <t>Кассета: PTH (паратгормон) на 100 тестов</t>
  </si>
  <si>
    <t>Иммунотест для диагностики in vitro. Предназначен для
количественного определения интактного паратиреоидного гормона в
сыворотке и плазме крови человека для дифференциальной
диагностики гиперкальцемии и гипокальцемии. Тест Elecsys PTH
можно использовать во время операции. Реагенты - рабочие растворы
М Микрочастицы, покрытые стрептавидином (прозрачная крышка),
1 флакон, 6.5 мл:
Микрочастицы, покрытые стрептавидином, 0.72 мг/мл;
консервант.
R1 Анти-ПТГ-антитело~биотин (серая крышка), 1 флакон, 7 мл:
Биотинилированные моноклональные анти-PTH-антитела (мыши)
2.3 мг/л; фосфатный буфер 100 ммоль/л, рН 7.0; консервант.
R2 Анти-PTH-антитело~Ru(bpy) (черная крышка), 1 флакон, 7 мл:
Моноклональные анти-PTH-антитела (мыши), меченые
рутениевым комплексом 2.0 мг/л; фосфатный буфер 100 ммоль/л,
pH 7.0; консервант. Хранение в неоткрытом виде при 2‑8 °C До конца срока годности.</t>
  </si>
  <si>
    <t>Кассета: IgE на 100 тестов</t>
  </si>
  <si>
    <t>предназначен для количественного определения иммуноглобулина Е в сыворотке и плазме крови человека. На упаковке с основными реагентами наклеена этикетка IGE II. М Микрочастицы, покрытые стрептавидином (прозрачная крышка), 1 флакон, 6.5 мл: Микрочастицы, покрытые стрептавидином, 0.72 мг/мл; консервант. R1 Анти‑IgE‑антитело~биотин (серая крышка), 1 флакон, 10 мл: Биотинилированные моноклональные анти-IgE-антитела (мыши) 2.5 мг/л; фосфатный буфер 85 ммоль/л, рН 6.5; консервант. R2 Анти‑IgE-антитело~Ru(bpy) (черная крышка), 1 флакон, 10 мл: Моноклональные анти-IgE антитела (мыши), меченые рутениевым комплексом 5.5 мг/л; фосфатный буфер 85 ммоль/л, pH 6.5; консервант. Хранение в неоткрытом виде при 2‑8 °C До конца срока годности.</t>
  </si>
  <si>
    <t>Кассета: антитела к гепатиту С, Anti-HCV, на 100 тестов</t>
  </si>
  <si>
    <t>Реагент для анализатора закрытого типа Cobas e411. Anti-HCV G2 Elecsys cobas e 411 Кассета   Суммарные   антитела   к   вирусному гепатиту С (Anti-HCV), 100 тестов. Принцип метода Принцип «сэндвича». Общая продолжительность анализа: 18 минут ▪ 1-я инкубация: 50 мкл образца, 55 мкл реагента с содержанием биотинилированных HCV специфичных антигенов, и 55 мкл реагента с содержанием HCV специфичных антигенов, меченых рутениевым комплексом, вступают в реакцию с формированием сэндвич-комплексаa) , вступают в реакцию с формированием сэндвич-комплекса. ▪ 2-я инкубация: После добавления микрочастиц, покрытых стрептавидином, образовавшийся комплекс связывается с твердой фазой посредством взаимодействия биотина и стрептавидина. ▪ Реакционная смесь аспирируется в измерительную ячейку, где микрочастицы оседают на поверхность электрода в результате магнитного взаимодействия. Затем с помощью ProCell/ProCell M удаляются не связавшиеся вещества. После этого приложенное к электроду напряжение вызывает хемилюминесцентную эмиссию, которая измеряется фотоумножителем. ▪ Результаты определяются автоматически программным обеспечением путем сравнения электрохемилюминисцентного сигнала пробы со значением сигнала дискриминационного уровня (cutoff), предварительно измеренного с помощью калибровки. a) Tris(2,2'-bipyridyl)ruthenium(II)-complex (Ru(bpy) ) Реагенты - рабочие растворы На упаковке с основными реагентами (M, R1, R2) наклеена этикетка A HCV II. М Микрочастицы, покрытые стрептавидином (прозрачная крышка), 1 флакон, 6.5 мл: Микрочастицы, покрытые стрептавидином, 0.72 мг/мл; консервант. R1 HCV-специфичные антигены~биотин (серая крышка), 1 флакон, 18 мл: Биотинилированные HCV специфичные антитела, ГЭПЭСb) буфер, pH 7.4; консервант. R2 HCV-специфичные антигены~Ru(bpy) (черная крышка), 1 флакон, 18 мл: HCV-специфичные антигены, меченые рутениевым комплексом ≥ 0.3 мг/л, ХЕПЕС буфер, pH 7.4; консервант. b) HEPES = [4-(2-гидроксиэтил)-пиперазин]-этансульфоновая кислота A HCV II Cal1 Отрицательный калибратор 1 (белая крышка), 2 флакона по 1.3 мл: Сыворотка крови человека, консервант. A HCV II Cal2 Положительный калибратор 2 (черная крышка), 2 флакона по 1.3 мл: Сыворотка крови человека, положительная анти-HCV Ab антитела; консервант. Нереактивен для HBsAg, анти ВИЧ 1/2.</t>
  </si>
  <si>
    <t>Кассета: HBsAg гепатита В на 100 тестов</t>
  </si>
  <si>
    <t xml:space="preserve">Реагент для анализатора закрытого типа Cobas e411.  HBsAg  G2  Elecsys cobas e411  Кассета   HBsAg   антиген   вируса   гепатита   В (HBsAg),100 тестов. Принцип «сэндвича». Общая продолжительность анализа: 18 минут ▪ 1-я инкубация: 50 мкл образца, два биотинилированных моноклональных антитела к HBsAg и смесь моноклонального антитела к HBsAg с поликлональными антителамик HBsAg, мечеными комплексом рутенияa) создают многослойный комплекс. ▪ 2-я инкубация: После добавления микрочастиц, покрытых стрептавидином, образовавшийся комплекс связывается с твердой фазой посредством взаимодействия биотина и стрептавидина. ▪ Реакционная смесь аспирируется в измерительную ячейку, где микрочастицы оседают на поверхность электрода в результате магнитного взаимодействия. Затем с помощью ProCell/ProCell M удаляются не связавшиеся вещества. После этого приложенное к электроду напряжение вызывает хемилюминесцентную эмиссию, которая измеряется фотоумножителем. ▪ Результаты определяются автоматически программным обеспечением путем сравнения электрохемилюминисцентного сигнала пробы со значением сигнала дискриминационного уровня (cutoff), предварительно измеренного с помощью калибровки. a) Три(2,2’-бипиридин)рутений(II)-комплекс (Ru(bpy) ) Реагенты - рабочие растворы На упаковке с основными реагентами (M, R1, R2) наклеена этикетка HBSAG II. М Микрочастицы, покрытые стрептавидином (прозрачная крышка), 1 флакон, 6.5 мл: Микрочастицы, покрытые стрептавидином, 0.72 мг/мл; консервант. R1 Anti-HBsAg-Ab~biotin (серая крышка), 1 флакон, 8 мл: Два биотинилированных моноклональных антитела к HBsAg (мыши) &gt; 0.5 мг/л; фосфатный буфер 100 ммоль/л, pH 7.5; консервант. R2 Антитела против HBsAg~Ru(bpy) (черная крышка), 1 флакон, 7 мл: Моноклональное антитело к HBsAg (мышь), поликлональные антитела к HBsAg (овца), меченые комплексом рутения &gt; 1.5 мг/л; фосфатный буфер 100 ммоль/л, pH 8.0; консервант. HBSAG II Cal1 Отрицательный калибратор 1 (белая крышка), 2 флакона по 1.3 мл: Сыворотка крови человека; консервант. HBSAG II Cal2 Положительный калибратор 2 (черная крышка), 2 флакона по 1.3 мл: HBsAg приблизительно 0.5 МЕ/мл в сыворотке крови человека; консервант. </t>
  </si>
  <si>
    <t>Кассета: прокальцитонина на 100 тестов</t>
  </si>
  <si>
    <t>Иммунотест для in vitro диагностики. Предназначен для
количественного определения прокальцитонина (PCT) в сыворотке и
плазме крови человека.
Тест Elecsys BRAHMS PCT может использоваться в качестве
вспомогательного метода для раннего обнаружения клинически
значимых бактериальных инфекций.
Электрохемилюминесцентный иммунотест "ECLIA" предназначен для
использования на иммунохимических анализаторах cobas e. Реагенты — рабочие растворы
Кассета с реагентами (M, R1, R2) промаркирована как PCT.
M Микрочастицы, покрытые стрептавидином (прозрачная крышка),
1 флакон, 6.5 мл:
Микрочастицы, покрытые стрептавидином, 0.72 мг/мл;
консервант.
R1 Анти-прокальцитонин-Ат~биотин (серая крышка), 1 флакон, 9 мл:
Биотинилированное моноклональное антитело к прокальцитонину
(мышиное), 2.0 мкг/мл; фосфатный буфер 95 ммоль/л, pH 7.5;
консервант.
R2 Анти-прокальцитонин-Ат~Ru(bpy) (черная крышка), 1 флакон,
9 мл:
Моноклональное антитело к прокальцитонину (мышиное),
меченное рутениевым комплексом, 5.6 мкг/мл; фосфатный буфер
95 ммоль/л, pH 7.5; консервант.
PCT Cal1 Калибратор PCT 1 (белая крышка; лиофилизированный),
1 флакон для приготовления 4 мл:
Прокальцитонин (рекомбинантный) около 0.10 нг/мл в
матрице сыворотки крови человека; консервант.
PCT Cal2 Калибратор PCT 2 (черная крышка; лиофилизированный),
1 флакон для приготовления 4 мл:
Прокальцитонин (рекомбинантный) около 54 нг/мл в
матрице сыворотки крови человека; консервант.
PC PCT1 PreciControl PCT 1 (бежевая крышка;
лиофилизированный), 2 флакона, каждый для
приготовления 4 мл:
Прокальцитонин (рекомбинантный) около 0.50 нг/мл в
матрице сыворотки крови человека; консервант.
PC PCT2 PreciControl PCT 2 (коричневая крышка;
лиофилизированный), 2 флакона, каждый для
приготовления 4 мл:
Прокальцитонин (рекомбинантный) около 10 нг/мл в
матрице сыворотки крови человека; консервант.
Калибраторы: точные значения калибратора для конкретного лота
закодированы в штрихкоде, который указан на этикетках реагента для
конкретного теста.
Контрольные материалы: точные целевые значения и диапазоны для
конкретного лота закодированы в штрихкоде или указаны во
вложенном (или доступном в электронной форме) паспорте значений.</t>
  </si>
  <si>
    <t>Кассета: интерлейкина 6 на 100 тестов</t>
  </si>
  <si>
    <t>Кассета Интерлейкин 6 IL-6 (Interleukin
- 6) для количественного определения
человеческого интерлейкина 6 (IL-6) на
иммунохимическом анализаторе Cobas
e411, 100 тестов. Реагенты — рабочие растворы
Кассета с реагентами промаркирована как IL6.
M Микрочастицы, покрытые стрептавидином (прозрачная крышка),
1 флакон, 6.5 мл:
Микрочастицы, покрытые стрептавидином, 0.72 мг/мл;
консервант.
R1 Анти-IL-6~биотин (серая крышка), 1 флакон, 9 мл:
Биотинилированное моноклональное антитело к IL‑6 (мышиное)
0.9 мкг/мл; фосфатный буфер 95 ммоль/л, pH 7.3; консервант.
R2 Анти-IL-6~Ru(bpy) (черная крышка), 1 флакон, 9 мл:
Моноклональное антитело к IL‑6 (мышиное), меченное
рутениевым комплексом, 1.5 мкг/мл; фосфатный буфер
95 ммоль/л, pH 7.3; консервант.
Хранение в
неоткрытом виде при 2‑8 °C до конца
срока годности.</t>
  </si>
  <si>
    <t>Кассета   Антитела   IgM   к маркеру   вирусного гепатита HBc (Anti-HBc IgM)</t>
  </si>
  <si>
    <t>Anti-HBc IgM Elecsys cobas e 100 тестов</t>
  </si>
  <si>
    <t>Калибраторы:</t>
  </si>
  <si>
    <t>Калибратор: для Кортизола 4*1 мл</t>
  </si>
  <si>
    <t>Калибровочный набор Cortisol II CalSet предназначен для калибровки количественного анализа Elecsys Cortisol II на иммунохимических анализаторах Elecsys и cobas e. CORT II Cal1: 2 флакона, каждый по 1.0 мл калибратора 1 ▪ CORT II Cal2: 2 флакона, каждый по 1.0 мл калибратора 2 Кортизол (синтетический) в двух диапазонах концентраций (приблизительно 12.5 нмоль/л или 0.45 мкг/дл и приблизительно 1000 нмоль/л или 36 мкг/дл) в матрице из человеческой сыворотки. Хранить при 2‑8 °C. Лиофилизированная контрольная сыворотка стабильна до указанного срока годности.</t>
  </si>
  <si>
    <t>Калибратор: для C-Peptide 4*1 мл</t>
  </si>
  <si>
    <t>Калибровочный набор C‑Peptide CalSet предназначен для калибровки количественного анализа Elecsys C‑Peptide на иммунохимических анализаторах Elecsys и cobas e. CPEPTID Cal1: 2 флакона, каждый по 1.0 мл калибратора 1 ▪ CPEPTID Cal2: 2 флакона, каждый по 1.0 мл калибратора 2 C‑пептид (синтетический) в двух диапазонах концентрации (примерно 0.167 нмоль/л или 0.5 нг/мл и примерно 6.67 нмоль/л или 20 нг/мл) в матриксе лошадиной сыворотки. Хранить при 2‑8 °C. Лиофилизированная контрольная сыворотка стабильна до указанного срока годности.</t>
  </si>
  <si>
    <t>Калибратор Elecsys: Folate CS</t>
  </si>
  <si>
    <t>Калибровочный набор Folate III CalSet предназначен для калибровки количественного анализа Elecsys Folate III на иммунохимических анализаторах Elecsys и cobas e. FOL III Cal1: 2 флакона, каждый по 1.0 мл калибратора 1 ▪ FOL III Cal2: 2 флакона, каждый по 1.0 мл калибратора 2 Соль фолиевой кислоты в двух диапазонах концентрации. Хранить при 2‑8 °C. Лиофилизированная контрольная сыворотка стабильна до указанного срока годности.</t>
  </si>
  <si>
    <t>Калибратор: для хорионического гонадотропина человека 4*1 мл</t>
  </si>
  <si>
    <t>Калибратор      Хорионический      гонадотропин человека STAT II (HCG STAT CS) Назначение: Набор калибраторов HCG STAT CalSet предназначен для калибровки количественного теста Elecsys HCG STAT на иммунохимических анализаторах cobas e. Набор калибраторов HCG STAT CalSet представляет собой лиофилизированную сыворотку крови человека с добавленным ХГЧ в 2 диапазонах концентраций. CalSet можно использовать со всеми лотами реагента. Реагенты — рабочие растворы: ▪ HCG STAT Cal1: 2 флакона, для приготовления 1.0 мл калибратора 1 каждый ▪ HCG STAT Cal2: 2 флакона, для приготовления 1.0 мл калибратора 2 каждый. Хорионический гонадотропин человека (моча) в 2 диапазонах концентраций (около 10 мМЕ/мл и около 5000 мМЕ/мл) в забуференной матрице сыворотки крови человека. Для приготовления калибраторов необходимо добавить дистиллированную воду. Хранение и стабильность: Хранить при 2‑8 °C. Лиофилизированные калибраторы стабильны до окончания указанного срока годности. Стабильность растворенных калибраторов: при 2‑8 °C 12 недель, на борту анализатора cobas e 411 при 20‑25 °C до 5 часов Поставщик обязан предоставить сертификат происхождения товара, срок замены некачественного и несоответствующего товара: в течение 3-х рабочих дней. При сдаче товара присутствие представителя поставщика обязательно. Остаточный срок годности товара не менее 80% от заявленного</t>
  </si>
  <si>
    <t>Калибратор: для FT3 4*1 мл</t>
  </si>
  <si>
    <t>Реагент для анализатора закрытого типа Cobas e411. Калибровочный набор FT3 III CalSet предназначен для калибровки количественного анализа Elecsys FT3 III на иммунохимических анализаторах Elecsys и cobas e. ▪ FT3 III Cal1: 2 флакона, каждый по 1.0 мл калибратора 1 ▪ FT3 III Cal2: 2 флакона, каждый по 1.0 мл калибратора 2 FT3 в двух диапазонах концентрации (примерно 2 пмоль/л или 1.3 пг/мл и примерно 40 пмоль/л или 26 пг/мл) в матриксе человеческой сыворотки. Хранить при 2‑8 °C. Лиофилизированная контрольная сыворотка стабильна до указанного срока годности.</t>
  </si>
  <si>
    <t>Калибратор: для FT4 4*1 мл</t>
  </si>
  <si>
    <t>Реагент для анализатора закрытого типа Cobas e411. Калибровочный набор FT4 II CalSet предназначен для калибровки количественного анализа Elecsys FT4 II на иммунохимических анализаторах Elecsys и cobas e. FT4 II Cal1: 2 флакона, каждый по 1.0 мл калибратора 1 ▪ FT4 II Cal2: 2 флакона, каждый по 1.0 мл калибратора 2 L‑тироксин в двух диапазонах концентраций (приблизительно 10 пмоль/л или 0.78 нг/дл и приблизительно 45 пмоль/л или 3.5 нг/дл) в буфере/белковой матрице (альбумин бычьей сыворотки). Хранить при 2‑8 °C. Лиофилизированная контрольная сыворотка стабильна до указанного срока годности.</t>
  </si>
  <si>
    <t xml:space="preserve">Калибратор: Анти- тиреопероксидаза Анти-TPO на 100 тестов </t>
  </si>
  <si>
    <t>Реагент для анализатора закрытого типа Cobas e411. Калибровочный набор Anti‑TPO CalSet предназначен для калибровки количественного теста Elecsys Anti‑TPO на иммунохимических анализаторах Elecsys и cobas e. Anti‑TPO Cal1: 2 флакона, каждый для 1.5 мл калибратора 1 ▪ Anti‑TPO Cal2: 2 флакона, каждый для 1.5 мл калибратора 2 Анти‑ТПО антитела (овцы) в двух диапазонах концентрации (примерно 35 МЕ/мл и примерно 350 МЕ/мл) в матриксе человеческой сыворотки крови. Хранить при 2‑8 °C. Лиофилизированная контрольная сыворотка стабильна до указанного срока годности.</t>
  </si>
  <si>
    <t>Калибратор: для HCG STAT CalSet 4*1 мл</t>
  </si>
  <si>
    <t>Калибровочный набор hGH CalSet предназначен для калибровки количественного анализа Elecsys hGH на иммунохимических анализаторах Elecsys и cobas e. hGH Cal1: 2 флакона, каждый по 1.0 мл калибратора 1 ▪ hGH Cal2: 2 флакона, каждый по 1.0 мл калибратора 2 hGH (рекомбинант пептидный) в двух диапазонах концентрации (примерно 0 нг/мл или 0 пг/мл и примерно 10 нг/мл or 10000 пг/мл) в матрице сыворотки крови человека; консервант. Хранить при 2‑8 °C. Лиофилизированная контрольная сыворотка стабильна до указанного срока годности.</t>
  </si>
  <si>
    <t>Калибратор: Elecsys Estradiol G3 CalSet II 4*1 мл</t>
  </si>
  <si>
    <t>Калибровочный набор Estradiol IIICalSet предназначен для калибровки количественного анализа ElecsysEstradiol III на иммунохимических анализаторах Elecsys и cobas e.E2 III Cal1: 2 флакона, каждый по 1.0 мл калибратора 1 ▪ E2 III Cal2: 2 флакона, каждый по 1.0 мл калибратора 2 Эстрадиол (синтетический) в двух диапазонах концентраций (приблизительно 73 пмоль/л или 20 пг/мл и приблизительно 7340 пмоль/л или 2000 пг/мл) в матриксе сыворотки крови человека; консервант. Хранить при 2‑8 °C. Лиофилизированная контрольная сыворотка стабильна до указанного срока годности.</t>
  </si>
  <si>
    <t>Калибратор: Elecsys FSH CalSet II 4*1 мл</t>
  </si>
  <si>
    <t>Калибровочный набор FSHCalSet II предназначен для калибровки количественного теста Elecsys FSH на иммунохимических анализаторах Elecsys и cobas e. ▪ FSH Cal1: 2 флакона, каждый по 1.0 мл калибратора 1 ▪ FSH Cal2: 2 флакона, каждый по 1.0 мл калибратора 2 Фолликулостимулирующий гормон (человека) в двух диапазонах концентрации (примерно 1 мМЕ/мл и примерно 55 мМЕ/мл) в матрице лошадиной сыворотки крови.Хранить при</t>
  </si>
  <si>
    <t>Калибратор: Elecsys LH CalSet II 4*1 мл</t>
  </si>
  <si>
    <t>Калибровочный набор LHCalSetII предназначен для калибровки количественного анализа Elecsys LH на иммунохимических анализаторах Elecsys и cobas e.LH Cal1: 2 флакона, каждый по 1.0 мл калибратора 1 ▪ LH Cal2: 2 флакона, каждый по 1.0 мл калибратора 2 ЛГ (человека) в двух диапазонах концентраций (примерно 1 мМЕ/мл и примерно 45 мМЕ/мл) в матриксе сыворотки крови человека. Хранить при 2‑8 °C.</t>
  </si>
  <si>
    <t>Калибратор: дляпрогестерона Progesterone G3 CS Elecsys</t>
  </si>
  <si>
    <t xml:space="preserve">Калибровочный набор ProgesteroneIIICalSet предназначен для калибровки количественного анализа Elecsys ProgesteroneIII на иммунохимических анализаторах Elecsys и cobas e.PROG IIICal1: 2 флакона, каждый по 1.0 мл калибратора 1 ▪ PROG IIICal2: 2 флакона, каждый по 1.0 мл калибратора 2 Прогестерон (из растительных материалов) в двух диапазонах концентрации (примерно 0.6 нмоль/л или 0.2 нг/мл и примерно 169 нмоль/л или 53 нг/мл) в матриксе человеческой сыворотки.Хранить при 2‑8 °C. </t>
  </si>
  <si>
    <t>Калибратор: для определения IL 6 4*1 мл</t>
  </si>
  <si>
    <t>Набор калибраторов IL‑6 CalSet предназначен для калибровки
количественного теста Elecsys IL‑6 на иммунохимических анализаторах
Elecsys и cobas e. Реагенты — рабочие растворы
▪ IL‑6 Cal1: 2 флакона, для приготовления 2.0 мл калибратора 1 в
каждом
▪ IL‑6 Cal2: 2 флакона, для приготовления 2.0 мл калибратора 2 в
каждом
IL‑6 (человеческий, рекомбинантный) в двух концентрациях
(приблизительно 18 пг/мл и приблизительно 700 пг/мл) в матрице
лошадиной сыворотки крови.
Анализатор cobas e 801: Точные значения калибраторов для
определенного лота закодированы в электронных штрих-кодах и
доступны через соединение cobas link. Все прочие анализаторы:
Точные значения калибраторов для определенного лота закодированы
в штрих-кодах и листе со штрих-кодами калибраторов, вложенном в
упаковку (также доступном в электронном виде).</t>
  </si>
  <si>
    <t>Калибратор: для инсулина 4*1 мл</t>
  </si>
  <si>
    <t>Набор калибраторов Insulin CalSet предназначен для калибровки количественного теста Elecsys Insulin на иммунохимических анализаторах Elecsys и cobas e. INSULIN Cal1: 2 флакона, каждый по 1.0 мл калибратора 1 ▪ INSULIN Cal2: 2 флакона, каждый по 1.0 мл калибратора 2 Инсулин (человеческий рекомбинантный из дрожжей) в двух диапазонах концентрации (приблизительно 5 мкЕ/мл или 35 пмоль/л и приблизительно 300 мкЕ/мл или 2080 пмоль/л) в матрице из бычьей сыворотки. Хранить при 2‑8 °C. Лиофилизированная контрольная сыворотка стабильна до указанного срока годности.</t>
  </si>
  <si>
    <t>Калибратор Elecsys: для пролактина Prolactin CalSet 4*1 мл</t>
  </si>
  <si>
    <t>Калибровочный набор Prolactin II CalSet предназначен для калибровки количественного анализа Elecsys Prolactin II на иммунохимических анализаторах Elecsys и cobas e. ▪ PRL Cal1: 2 флакона, каждый по 1.0 мл калибратора 1 ▪ PRL Cal2: 2 флакона, каждый по 1.0 мл калибратора 2 Пролактин (рекомбинантный, человека, из E. coli) в двух диапазонах концентраций (примерно 2 мкМЕ/мл или 0.09 нг/мл и примерно 2000 мкМЕ/мл или 94 нг/мл) в матриксе лошадиной сыворотки с буфером. Хранить при 2‑8 °C. Лиофилизированная контрольная сыворотка стабильна до указанного срока годности.</t>
  </si>
  <si>
    <t>Калибратор: РТН (паратгормон) 4*1 мл</t>
  </si>
  <si>
    <t xml:space="preserve">Калибровочный набор CalSet PTH предназначен для калибровки
количественного анализа Elecsys PTH для опеределения интактного
ПТГ (паратиреоидного гормона) на иммунохимических анализаторах
Elecsys и cobas e. Реагенты - рабочие растворы
▪ PTH Cal1: 2 флакона, каждый по 1.0 мл калибратора 1
▪ PTH Cal2: 2 флакона, каждый по 1.0 мл калибратора 2
ПТГ (синтетический пептид, человеческая последовательность) в двух
диапазонах концентрации (приблизительно 1 пмоль/л или 10 пг/мл и
приблизительно 466 пмоль/л или 4400 пг/мл) в матрице из
человеческой сыворотки; консервант.
Точные значения калибраторов для определенной серии закодированы
в штрих-кодах и листе со штрих-кодами калибраторов, вложенном в
упаковку (также доступном в электронном виде).
Значения калибратора
Стандартизация: Тест Elecsys PTH был стандартизован относительно
имеющегося в продаже теста на ПТГ (RIA).
</t>
  </si>
  <si>
    <t>Калибратор: для тестостерон Testosterone CS 4*1 мл</t>
  </si>
  <si>
    <t>Калибровочный набор Testosterone II CalSet II предназначен для калибровки количественного теста Elecsys Testosterone II на иммунохимических анализаторах Elecsys и cobas e. ▪ TESTO Cal1: 2 флакона, каждый по 1.0 мл калибратора 1 ▪ TESTO Cal2: 2 флакона, каждый по 1.0 мл калибратора 2 Тестостерон (из растительного материала) в двух диапазонах концентраций (приблизительно 0.4 нг/мл или 40 нг/дл или 1.4 нмоль/л и приблизительно 11.5 нг/мл или 1150 нг/дл или 40 нмоль/л) в сыворотке крови человека. Хранить при 2‑8 °C. Лиофилизированная контрольная сыворотка стабильна до указанного срока годности.</t>
  </si>
  <si>
    <t>Калибраторы: Elecsys total PSA CalSet 4*1 мл</t>
  </si>
  <si>
    <t>калибровочный набор total PSA CalSet II предназначен для калибровки количественного анализа Elecsys total PSA на иммунохимических анализаторах Elecsys и cobas e. PSA Cal1: 2 флакона, каждый по 1.0 мл калибратора 1 ▪ PSA Cal2: 2 флакона, каждый по 1.0 мл калибратора 2 PSA (человека) в двух диапазонах концентрации (примерно 0 нг/мл и примерно 60 нг/мл) в матрице сыворотки крови человека. Хранить при 2‑8 °C. Лиофилизированная контрольная сыворотка стабильна до указанного срока годности.</t>
  </si>
  <si>
    <t>Калибратор: для тиреотропного гормона ТТГ 4*1,3 мл</t>
  </si>
  <si>
    <t>Реагент для анализатора закрытого типа Cobas e411. Калибровочный набор TSH CalSet предназначен для калибровки количественного анализа Elecsys TSH на иммунохимических анализаторах Elecsys и cobas e. TSH Cal1: 2 флакона, каждый для 1.3 мл калибратора 1 ▪ TSH Cal2: 2 флакона, каждый для 1.3 мл калибратора 2 Концентрация TSH Cal1 в матрице сыворотки крови лошади составляет приблизительно 0 мкМЕ/мл: TSH Cal2 составляет приблизительно 1.5 мкМЕ/мл ТТГ (человеческого) в сыворотке крови человека. Хранить при 2‑8 °C. Лиофилизированная контрольная сыворотка стабильна до указанного срока годности.</t>
  </si>
  <si>
    <t>Калибратор: для витамина В12 4*1 мл</t>
  </si>
  <si>
    <t>Vitamin B12 II CalSet используется для калибровки количественного анализа Elecsys Vitamin B12 II на иммунологических анализаторах Elecsys и cobas e. ▪ B12 II Cal1: 2 флакона, каждый по 1.0 мл калибратора 1 ▪ B12 II Cal2: 2 флакона, каждый по 1.0 мл калибратора 2 Витамин B12 в двух диапазонах концентраций (приблизительно 185 пмоль/л или 250 пг/мл и приблизительно 1107 пмоль/л или 1500 пг/мл) в матриксе сыворотки крови человека, консервант. Хранить при 2‑8 °C. Лиофилизированная контрольная сыворотка стабильна до указанного срока годности.</t>
  </si>
  <si>
    <t xml:space="preserve">Калибратор: для IgE </t>
  </si>
  <si>
    <t>Набор калибраторов IgE CalSet предназначен для калибровки количественного теста Elecsys IgE II на иммунохимических анализаторах Elecsys и cobas e. ▪ IGE Cal1: 2 флакона, каждый по 1.0 мл калибратора 1 ▪ IGE Cal2: 2 флакона, каждый по 1.0 мл калибратора 2 IgE (человека) в двух диапазонах концентраций (приблизительно 1 МЕ/мл или 2.4 нг/мл и приблизительно 100 МЕ/мл или 240 нг/мл) в матриксе лошадиной сыворотки крови; консервант. Хранить при 2‑8 °C. Лиофилизированная контрольная сыворотка стабильна до указанного срока годности.</t>
  </si>
  <si>
    <t>Контроли: Elecsys PreciControl Anti-HCV 16*1,3 мл</t>
  </si>
  <si>
    <t xml:space="preserve">Реагент для анализатора закрытого типа Cobas e411. Набор PreciControl Anti‑HCV предназначен для контроля качества иммуноанализа Anti‑HCV II на иммунохимических анализаторах Elecsys и cobas e. ▪ PC A‑HCV1: 8 флаконов, каждый содержит по 1.3 мл контрольной сыворотки Человеческая сыворотка, отрицательная для анти‑HCV; консервант. Диапазон целевых значений для индекса дискриминационного уровня: 0‑0.3 ▪ PC A‑HCV2: 8 флаконов, каждый содержит по 1.3 мл контрольной сыворотки Анти‑HCV (человека) в человеческой сыворотке; консервант. Целевое значение для индекса дискриминационного уровня: Анти‑HCV II. Хранить при 2‑8 °C. Лиофилизированная контрольная сыворотка стабильна до указанного срока годности. </t>
  </si>
  <si>
    <t>Контроли: Precicontrol Universal 4*3 мл</t>
  </si>
  <si>
    <t xml:space="preserve">Реагент для анализатора закрытого типа Cobas e411. Набор контрольных сывороток PreciControl Universal предназначен для контроля качества Elecsys иммунохимическим методом на анализаторах Elecsys и cobas e. Набор PreciControl Universal содержит лиофилизированную контрольную сыворотку на основе сыворотки крови человека в двух диапазонах концентраций. Контроли используются для мониторинга точности и воспроизводимости иммунотестов Elecsys. Реагенты - рабочие растворы ▪ PC U1: 2 фл. для 2 х 3.0 мл контрольной сыворотки крови (человека) ▪ PC U2: 2 фл. для 2 х 3.0 мл контрольной сыворотки крови (человека). Хранить при 2‑8 °C. Лиофилизированная контрольная сыворотка стабильна до указанного срока годности. </t>
  </si>
  <si>
    <t>Флаконы для калибраторов CalSet Vials</t>
  </si>
  <si>
    <t>CalSet Vials Elecsys,cobas e</t>
  </si>
  <si>
    <t>Контроль   ПрециКонтроль Антитела   IgM к маркеру вирусного  гепатита  HBc (PreciControl Anti-HBc IgM)</t>
  </si>
  <si>
    <t>Anti-HBc IgM PC Elecsys</t>
  </si>
  <si>
    <t>Промывочный раствор 1*500 мл</t>
  </si>
  <si>
    <t xml:space="preserve">Реагент для анализатора закрытого типа Cobas e411. Системный раствор. Назначение: добавляется в емкость с дистиллированной водой для предотвращения образования микроорганизмов, а также для удаления кислорода из воды. Реагенты и рабочие растворы: 2-метил-2H-изотиазол-3-он. Условия хранения: Хранить при 2‑8 °C. </t>
  </si>
  <si>
    <t>Буферный раствор ProCell 6*380 мл</t>
  </si>
  <si>
    <t xml:space="preserve">Реагент для анализатора закрытого типа Cobas e411. Системное решение для генерации электрохимических сигналов в иммунологических анализаторах Elecsys 2010 и cobas e 411. Реагенты и рабочие растворы: 6 x 380 мл, системный буфер Фосфатный буфер 300 ммоль/л, трипропиламин 180 ммоль/л; детергент ≤ 0.1 %; консервант, pH 6.8. Условия хранения: Хранить при 15‑25 °C. </t>
  </si>
  <si>
    <t>Очищающий раствор CleanCell 6*380 мл</t>
  </si>
  <si>
    <t xml:space="preserve">Реагент для анализатора закрытого типа Cobas e411. Системное решение для очистки измерительного устройства иммунологических анализаторов Elecsys 2010 и cobas e 411. Реагенты и рабочие растворы: 6 x 380 мл, чистящий раствор для измерительной ячейки KOH 176 ммоль/л (соответствует рН 13.2); детергент ≤ 1 %.. Условия хранения: Хранить при 15‑25 °C. </t>
  </si>
  <si>
    <t>Реакционные пробирки для системы ASSAY CUP 2010 60*60 шт.</t>
  </si>
  <si>
    <t xml:space="preserve">Кюветы для анализатора закрытого типа Cobas e411.  60x60шт Assay cup Elecsys 2010 60x60pcs ммунохемилюминисцентный анализатор СOBAS 411Одноразовые реакционные кюветы для смешивания образца с реагентом 
. Маркировка наборов должна быть строго на государственном языке РК, согласно кодекса о здоровье и приказе Министра здравоохранения и развития РК. от 16 апреля 2015 года №227 "Об утверждении правил маркировки средств, изделий медицинского назначения и медицинской техники".
</t>
  </si>
  <si>
    <t>Наконечники ASSAY TIP 30*120.</t>
  </si>
  <si>
    <t xml:space="preserve">Наконечники для анализатора закрытого типа Cobas e411. 30x120шт Assay tip Elecsys 2010 30x120pcs ммунохемилюминисцентный анализатор СOBAS 411. Одноразовые светонепроницаемые наконечники для переноса образца и реагента в реакционные кюветы
Маркировка наборов должна быть строго на государственном языке РК, согласно кодекса о здоровье и приказе Министра здравоохранения и развития РК. от 16 апреля 2015 года №227 "Об утверждении правил маркировки средств, изделий медицинского назначения и медицинской техники". 
</t>
  </si>
  <si>
    <t>Контроли: Elecsys PreciControl Anti-HBs 16*1,3 мл</t>
  </si>
  <si>
    <t>Реагент для анализатора закрытого типа Cobas e411. Набор PreciControl HBsAg II (набор контрольных сывороток) предназначен для контроля качества тестов Elecsys HBsAg II и Elecsys HBsAg II quant иммунохимическим методом на анализаторах Elecsys и cobas e. ▪ PC HBSAGII1: 8 флаконов, каждый по 1.3 мл контрольной сыворотки Сыворотка крови человека, отрицательная на антитела к вирусу гепатита В (HBsAg); консервант. Диапазон целевых значений индекса дискриминационного уровня: 0.0‑0.80 Количественный целевой диапазон: 0.0‑0.05 МЕ/мл ▪ PC HBSAGII2: 8 флаконов, каждый по 1.3 мл контрольной сыворотки HBsAg (человеческий) приблизительно 0.2 МЕ/мл в сыворотке крови человека; консервант. Диапазон целевых значений индекса дискриминационного уровня: 2.6‑5.0. Хранить при 2‑8 °C. Лиофилизированная контрольная сыворотка стабильна до указанного срока годности.</t>
  </si>
  <si>
    <t>ЛОТ: Реагенты анализатор AKLIDES иммунофлюресценции</t>
  </si>
  <si>
    <t>ANCA Dot</t>
  </si>
  <si>
    <t>ЛОТ: Реагенты и расходные материалы на микробиологический анализатор   WalkWay</t>
  </si>
  <si>
    <t>Панель для определения грамположительных  микроорганизмов  (ТИП 33)</t>
  </si>
  <si>
    <t>Панель для определения грамотрицательных микроорганизмов  (ТИП 42)</t>
  </si>
  <si>
    <t>Пластиковые инокуляторы  для обычных панелей 240шт</t>
  </si>
  <si>
    <t>Альфа-нафтол  30мл</t>
  </si>
  <si>
    <t>Диметил-Адьфа-Нафталамин 30мл</t>
  </si>
  <si>
    <t>Хлорид железа 30мл</t>
  </si>
  <si>
    <t>Сульфаниловая кислота 30мл</t>
  </si>
  <si>
    <t>Калий гидроксид Potassium 30мл</t>
  </si>
  <si>
    <t>Реагент Ковача 30мл</t>
  </si>
  <si>
    <t xml:space="preserve"> Пептидазный реагент 30мл</t>
  </si>
  <si>
    <t>Sterile Inoculum Water (For dried conventional and ESBL panels) 3 мл</t>
  </si>
  <si>
    <t>вода для посева 3 мл</t>
  </si>
  <si>
    <t>Inoculum Water Pluronic-D (for dried and Synergy panels)</t>
  </si>
  <si>
    <t>вода для посева 25 мл</t>
  </si>
  <si>
    <t>ЛОТ:Расходные материалы к анализатору КЩС "АBL 800FLEX"</t>
  </si>
  <si>
    <t xml:space="preserve"> Мембраны  референтного электрода </t>
  </si>
  <si>
    <t>уп/4 шт</t>
  </si>
  <si>
    <t xml:space="preserve">  Мембран  К (Калиевого ) электрода .</t>
  </si>
  <si>
    <t xml:space="preserve">  Мембран Са ( Кальциевого ) элек-трода </t>
  </si>
  <si>
    <t xml:space="preserve">  Мембраны CL  электрода  </t>
  </si>
  <si>
    <t xml:space="preserve">  Мембраны Na ( натриевого ) элек-трода </t>
  </si>
  <si>
    <t xml:space="preserve"> Мембраны PCO2 коробка мембран</t>
  </si>
  <si>
    <t xml:space="preserve"> Мембраны PO2 коробка мембран</t>
  </si>
  <si>
    <t xml:space="preserve"> Мембраны для Глюкозного электрода</t>
  </si>
  <si>
    <t xml:space="preserve"> Мембраны Lac (лактатного) элект-рода</t>
  </si>
  <si>
    <t xml:space="preserve">Раствор гипохлорида </t>
  </si>
  <si>
    <t xml:space="preserve">Калибровочный раствор tHb </t>
  </si>
  <si>
    <t>4 амп</t>
  </si>
  <si>
    <t>Контроль качества уровень 1</t>
  </si>
  <si>
    <t>по 30 ампул в упаковке</t>
  </si>
  <si>
    <t>Контроль качества уровень 2</t>
  </si>
  <si>
    <t>Контроль качества уровень 3</t>
  </si>
  <si>
    <t>Контроль качества уровень 4</t>
  </si>
  <si>
    <t>Очистной р-р 175мл</t>
  </si>
  <si>
    <t>175 мл</t>
  </si>
  <si>
    <t xml:space="preserve">Калибровочный р-р №1 </t>
  </si>
  <si>
    <t>по 200мл</t>
  </si>
  <si>
    <t>Калибровочный р-р №2</t>
  </si>
  <si>
    <t xml:space="preserve">Промывочный р-р </t>
  </si>
  <si>
    <t>600мл</t>
  </si>
  <si>
    <t>Газ калибровочный 1</t>
  </si>
  <si>
    <t>Газ калибровочный 2</t>
  </si>
  <si>
    <t xml:space="preserve">Термобумага (Hermal paper) </t>
  </si>
  <si>
    <t>8 рулон</t>
  </si>
  <si>
    <t>Ловушка для сгустков</t>
  </si>
  <si>
    <t>250шт</t>
  </si>
  <si>
    <t xml:space="preserve">Капилляры гепаринизированные </t>
  </si>
  <si>
    <t>100 шт</t>
  </si>
  <si>
    <t xml:space="preserve">Шприцы PICO с сухим гепарином PICO50, </t>
  </si>
  <si>
    <t>100шт</t>
  </si>
  <si>
    <t>ЛОТ:Реагенты для анализатора электролитов крови АС 9801</t>
  </si>
  <si>
    <t>Реагент А калибровочный , 400мл</t>
  </si>
  <si>
    <t>400мл</t>
  </si>
  <si>
    <t>Реагент В калибровочный , 200мл</t>
  </si>
  <si>
    <t>200мл</t>
  </si>
  <si>
    <t>Реагент активации электродов/Electrode activation reagent</t>
  </si>
  <si>
    <t>Реагент депротеинизации электродов</t>
  </si>
  <si>
    <t>уп</t>
  </si>
  <si>
    <t>набор</t>
  </si>
  <si>
    <t>флак</t>
  </si>
  <si>
    <t>Канистра</t>
  </si>
  <si>
    <t>Бут.</t>
  </si>
  <si>
    <t>Уп.</t>
  </si>
  <si>
    <t>Шт.</t>
  </si>
  <si>
    <t>уп.</t>
  </si>
  <si>
    <t>уп,</t>
  </si>
  <si>
    <t>фл</t>
  </si>
  <si>
    <t>короб</t>
  </si>
  <si>
    <t>баллон</t>
  </si>
  <si>
    <t>ЛОТ : Автоматизиров. система исследования гемостаза  ELITE PRO</t>
  </si>
  <si>
    <t>NA электрод</t>
  </si>
  <si>
    <t xml:space="preserve">ФЕРРИТИН из комплекта   (1x40+1x20)  +2 +8 С </t>
  </si>
  <si>
    <t>ФЕРРИТИН набор биохимических реагентов, наличие баркода на каждом флаконе, инфекционный, воспалительный профиль; латексагглютинация/антитела к ферритину человека, фиксированное время; жидкий биреагент. Состав:  Реагент А.  Глициновый буфер 170 ммоль/л, хлорид натрия 100 ммоль/л, азид натрия 0.95 г/л, рН 8.2. Реагент В.  Суспензия латексных частиц покрытых антителами к ферритину человека, азид натрия 0.95 г/л. Метрологические характеристики: Пороговая чувствительность: 5.4 мкг/л..Интервал измерения: 5.4-500 мкг/л..Точность: Средняя концентрация 53 мкг/л.  Повторность (CV) - 3.0%, Внутрилабораторный показатель (CV)- 3.9 %; Средняя концентрация 121 мкг/л. Повторность (CV) -1.6 % . Внутрилабораторный показатель  (CV)- 2.6 %. Количество исследований - 180. Фасовка  1x40мл+1х20 мл, температура хранения +2 +8 ⁰С. Реагенты должны быть рекомендованы к использованию производителем анализатора.</t>
  </si>
  <si>
    <t xml:space="preserve">МАГНИЙ  (1x60мл+1x15мл) +2 +8 С </t>
  </si>
  <si>
    <t>МАГНИЙ набор биохимических реагентов,  наличие баркода на каждом флаконе. Электролитный профиль; ксилидиновый синий, конечная точка; жидкий биреагент.Состав: Реагент А. Карбонат натрия 0.1 моль/л, ЭГТА 0.1 ммоль/л, триэтаноламин 0.1 моль/л,¶цианид калия 7.7 ммоль/л, азид натрия 0.95 г/л. Реагент B.   Глицин 25 ммоль/л, ксилидиновый синий 0.5 ммоль/л, хлорацетамид 2.6 г/л.  Метрологический характеристики: Пороговая чувствительность: 0.20 мг/дл = 0.081 ммоль/л. Пределы линейности:  4 мг/дл = 1.64 ммоль/л. Точность: Сыворотка Средняя концентрация:1.50 мг/дл = 0.61 ммоль/л. Повторность (CV): 1.6 %. Внутрилабораторный показатель (CV): 2.9%. Средняя концентрация: 2.92 мг/дл = 1.20 ммоль/л. Повторность (CV): 0.9 %. Внутрилабораторный показатель (CV): 3.1%. Моча Средняя концентрация:7.20 мг/дл = 2.94 ммоль/л. Повторность (CV): 4.1 %. Внутрилабораторный показатель (CV): 5.3 %. Средняя концентрация:14.4 мг/дл = 5.88 ммоль/л. Повторность (CV): 2.0 %. Внутрилабораторный показатель (CV): 3.9%. Количество исследований-225. Фасовка 1х60мл+1х15мл, t+2 +8 С . Реагенты должны быть рекомендованы к использованию производителем агнализатора.</t>
  </si>
  <si>
    <t xml:space="preserve">КРЕАТИНКИНАЗА-МВ (CK-МВ) (1x60мл+1x15мл) +2 +8 С </t>
  </si>
  <si>
    <t>КРЕАТИНКИНАЗА-МВ (CK-МВ) набор биохимических реагентов, наличие баркода на каждом флаконе. Сердечный профиль; иммуноингибирование, фиксированное время; жидкий биреагент. Состав: Реагент А. античеловеческий-CK-M способный препятствовать 2000 ед/л CK-M, имидазол 125 ммоль/л, EDTA 2 ммоль/л, ацетат магния 12.5 ммоль/л, D-глюкоза 25 ммоль/л, N-ацетилцистеин 25 ммоль/л,¶гексокиназа 6800 ед/л, NADP 2.4 ммоль/л pH 6.1. Реагент B.   фосфат креатина 250 ммоль/л, ADP 15.2 ммоль/л, AMP 25 ммоль/л, P1, P5-ди(аденозин-5'-)¶пентaфосфат 103 /л, глюкоза-6-фосфат дегидрогеназа 8800 ед/л. Метрологический характеристики: Пороговая чувствительность:   7.88 ЕД/Л = 0.131 мккат/л. Пределы линейности: : 1000 ЕД/Л = 16.7 мккат/л. Точность:  Средняя концентрация:44 ЕД/Л = 0.74 мккат/л. Повторность (CV): 3.8 %. Внутрилабораторный показатель (CV):4.8 %. Средняя концентрация: 88 ЕД/Л = 1.47 мккат/л . Повторность (CV): 1.7 %. Внутрилабораторный показатель (CV): 2.4 %. Количество исследований-225. Фасовка 1х60мл+1х15мл, t+2 +8 С . Реагенты должны быть рекомендованы к использованию производителем анализатора.</t>
  </si>
  <si>
    <t xml:space="preserve">ОБЩИЙ БЕЛОК (1x60мл+1x20мл) +2 +30 С </t>
  </si>
  <si>
    <t>ОБЩИЙ БЕЛОК набор биохимических реагентов, наличие баркода на каждом флаконе. Общий скрининговый профиль; биуретовый реактив, конечная точка; жидкий биреагент. Состав: Реагент А.  Гидроксид натрия 0,4 моль/л, тартрат натрия 90 ммоль/л. Реагент В. Гидроксид натрия 0,4 моль/л, тартрат натрия 60 ммоль/л, ацетат меди (II)¶21 ммоль/л, иодат калия 60 ммоль/л. Метрологические характеристики: Предел обнаружения: 0.800 г/л.  Предел линейности: 150 г/л. Точность: Средняя концентрация  50.0 г/л. Повторность (CV) - 0.5 %, Общая погрешность (CV)- 1.6 %; Средняя концентрация 81.8 г/л. Повторность (CV) -0.6 %. Общая погрешность (CV)- 1.1 %.  Количество исследований - 240. Фасовка  1x60мл+1х20мл, температура хранения +15 +30 ⁰С. Реагенты должны быть рекомендованы к использованию производителем анализатора.</t>
  </si>
  <si>
    <t>Раствор промывочный 10х15мл</t>
  </si>
  <si>
    <t>МОЧЕВАЯ КИСЛОТА</t>
  </si>
  <si>
    <t>МОЧЕВАЯ КИСЛОТА набор биохимических реагентов из комплекта Анализатор биохимический - турбидиметрический   ВА400, производства компании BioSystems S.A (Испания), наличие баркода на каждом флаконе, Почечный профиль; уриказа/пероксидаза, конечная точка; жидкий монореагент.Состав: Реагент А. Фосфат 100 ммоль/л, детергент 1.5 г/л, дихлорофенолсульфонат 4 ммоль/л,¶уриказа &gt; 0.12 Ед/мл, аскорбатоксидаза &gt;5 Ед/мл, пероксидаза &gt; 1 Ед/мл,¶4-аминоантипирин 0.5 ммоль/л, рН 7.8. Метрологический характеристики: Пороговая чувствительность: : 0.31 мг/дл = 18.5 мкмоль/л.  Пределы линейности: 25 мг/дл = 1487 мкмоль/л. Точность: Сыворотка Средняя концентрация:5.2 мг/дл = 311 мкмоль/л. Повторность (CV): 1.3 %. Внутрилабораторный показатель (CV): 1.9 %. Средняя концентрация: 10.8 мг/дл = 643 мкмоль/л. Повторность (CV): 0.7 % Внутрилабораторный показатель (CV): 1.1 %. Моча Средняя концентрация:20.9 мг/дл = 1243 мкмоль/л. Повторность (CV): 2.5 %. Внутрилабораторный показатель (CV): 3.4 %. Средняя концентрация:41.8 мг/дл = 2486 мкмоль/л . Повторность (CV): 1.9 %  Внутрилабораторный показатель (CV): 2.8 %. Количество исследований-1800. Фасовка 10х60мл, t+2 +8 С . Реагенты должны быть рекомендованы к использованию производителем анализатора.</t>
  </si>
  <si>
    <r>
      <rPr>
        <i/>
        <sz val="20"/>
        <color indexed="8"/>
        <rFont val="Times New Roman"/>
        <family val="1"/>
      </rPr>
      <t>Рекомбипластин</t>
    </r>
    <r>
      <rPr>
        <sz val="20"/>
        <color indexed="8"/>
        <rFont val="Times New Roman"/>
        <family val="1"/>
      </rPr>
      <t xml:space="preserve"> 2G, 5+5х20 мл. 20мл 800 тестовРекомбипластин 2Ж (реагент для ПВ и фиб.) - HemosIL RecombiPlas Tin 2G /Prothrombin Time Reagent из комплекта Анализатор автоматический коагулометрический для in vitro диагностики ACL ELITE PRO с принадлежностями (5x20ml, 5x20мл) +2 +8 С (Instrumentation Laboratory Со, США) (Instrumentation Laboratory Со, США) 815 тестов</t>
    </r>
  </si>
  <si>
    <r>
      <t>СинтАСил (</t>
    </r>
    <r>
      <rPr>
        <i/>
        <sz val="20"/>
        <color indexed="8"/>
        <rFont val="Times New Roman"/>
        <family val="1"/>
      </rPr>
      <t>АЧТВ реаген</t>
    </r>
    <r>
      <rPr>
        <sz val="20"/>
        <color indexed="8"/>
        <rFont val="Times New Roman"/>
        <family val="1"/>
      </rPr>
      <t>т) - HemosIL SynthASIL из комплекта Анализатор автоматический коагулометрический для in vitro диагностики ACL ELITE PRO с принадлежностями ( 5x10мл+5х10мл), t +2+8 С (Instrumentation Laboratory Со, США) (Instrumentation Laboratory Со, США) 720 тестов</t>
    </r>
  </si>
  <si>
    <r>
      <rPr>
        <i/>
        <sz val="20"/>
        <color indexed="8"/>
        <rFont val="Times New Roman"/>
        <family val="1"/>
      </rPr>
      <t xml:space="preserve">Фибриноген QFA </t>
    </r>
    <r>
      <rPr>
        <sz val="20"/>
        <color indexed="8"/>
        <rFont val="Times New Roman"/>
        <family val="1"/>
      </rPr>
      <t>- HemosIL Fibrinogen, QFA Thrombin из комплекта Aнализатор автоматический коагулометрический для in vitro диагностики ACL ELITE PRO с принадлежностями (10х5мл), t +2+8 С (Instrumentation Laboratory Со, США) (Instrumentation Laboratory Со, США) 730 тестов</t>
    </r>
  </si>
  <si>
    <r>
      <rPr>
        <i/>
        <sz val="20"/>
        <color indexed="8"/>
        <rFont val="Times New Roman"/>
        <family val="1"/>
      </rPr>
      <t>Д-Димер</t>
    </r>
    <r>
      <rPr>
        <sz val="20"/>
        <color indexed="8"/>
        <rFont val="Times New Roman"/>
        <family val="1"/>
      </rPr>
      <t xml:space="preserve"> - HemosIL D-Dimer из комплекта Анализатор автоматический коагулометрический для in vitro диагностики ACL ELITE PRO с принадлежностями (4х3мл; 4х9мл; 2х1мл) +2 +8 С (Biokit S.A., США, Испания) (Biokit S.A., ИСПАНИЯ) 104 тестов</t>
    </r>
  </si>
  <si>
    <r>
      <rPr>
        <sz val="20"/>
        <rFont val="Times New Roman"/>
        <family val="1"/>
      </rPr>
      <t>AKLIDES® ANA plus</t>
    </r>
  </si>
  <si>
    <r>
      <rPr>
        <sz val="20"/>
        <rFont val="Times New Roman"/>
        <family val="1"/>
      </rPr>
      <t>Непрямой иммунофлюоресцентный анализ для определения антител к ядерным и цитоплазматическим антигенам (ANA) в сыворотке крови человека</t>
    </r>
  </si>
  <si>
    <r>
      <rPr>
        <sz val="20"/>
        <rFont val="Times New Roman"/>
        <family val="1"/>
      </rPr>
      <t>AKLIDES® CytoBead® CeliAK</t>
    </r>
  </si>
  <si>
    <r>
      <rPr>
        <sz val="20"/>
        <rFont val="Times New Roman"/>
        <family val="1"/>
      </rPr>
      <t>Непрямой иммунофлюоресцентный анализ для определения антител IgA или IgG к эндомизию, трансглутаминазе 2 и деамидизированному глиадину с положительным контролем для IgA антител IgA в сыворотке крови человека</t>
    </r>
  </si>
  <si>
    <r>
      <rPr>
        <sz val="20"/>
        <rFont val="Times New Roman"/>
        <family val="1"/>
      </rPr>
      <t>AKLIDES® nDNA</t>
    </r>
  </si>
  <si>
    <r>
      <rPr>
        <sz val="20"/>
        <rFont val="Times New Roman"/>
        <family val="1"/>
      </rPr>
      <t>Непрямой иммунофлюоресцентный анализ для определения IgG антител к нативным ДНК в человеческой сыворотке</t>
    </r>
  </si>
  <si>
    <r>
      <rPr>
        <sz val="20"/>
        <rFont val="Times New Roman"/>
        <family val="1"/>
      </rPr>
      <t>Medizym anti-CCP Ref</t>
    </r>
  </si>
  <si>
    <r>
      <rPr>
        <sz val="20"/>
        <rFont val="Times New Roman"/>
        <family val="1"/>
      </rPr>
      <t>Иммуноферментный анализ (ELISA/ИФА) для количественного или полуколичественного определения IgG антитела к циклическому цитруллинсодержащему пептиду коньюгированным с антителами к нечеловеческому иммуноглобулину класса IgG (овца), в сочетании с пероксидазой хрена (POD) в человеческой сыворотке или плазме</t>
    </r>
  </si>
  <si>
    <r>
      <rPr>
        <sz val="20"/>
        <rFont val="Times New Roman"/>
        <family val="1"/>
      </rPr>
      <t>HepAK 7plus Dot</t>
    </r>
  </si>
  <si>
    <r>
      <rPr>
        <sz val="20"/>
        <rFont val="Times New Roman"/>
        <family val="1"/>
      </rPr>
      <t>Иммунодотинговый анализ для качественного определения антител IgG к M2, LKM1, LC1, SLA, F-Aktin, gp210 и sp100 в человеческой сыворотке или плазме</t>
    </r>
  </si>
  <si>
    <r>
      <rPr>
        <sz val="20"/>
        <rFont val="Times New Roman"/>
        <family val="1"/>
      </rPr>
      <t>ANA 12 LINE</t>
    </r>
  </si>
  <si>
    <r>
      <rPr>
        <sz val="20"/>
        <rFont val="Times New Roman"/>
        <family val="1"/>
      </rPr>
      <t>" Иммунодотинговый анализ для качественного определения антител IgG к 12 ти ядерным и цитоплазматическим антигенам в человеческой сыворотке или плазме</t>
    </r>
  </si>
  <si>
    <r>
      <rPr>
        <sz val="20"/>
        <rFont val="Times New Roman"/>
        <family val="1"/>
      </rPr>
      <t>AKLIDES® cANCA</t>
    </r>
  </si>
  <si>
    <r>
      <rPr>
        <sz val="20"/>
        <rFont val="Times New Roman"/>
        <family val="1"/>
      </rPr>
      <t>Непрямой иммунофлюоресцентный анализ для определения IgG антител к нейтрофильным цитоплазматическим антигенам (ANCA) в человеческой сыворотке</t>
    </r>
  </si>
  <si>
    <r>
      <rPr>
        <sz val="20"/>
        <rFont val="Times New Roman"/>
        <family val="1"/>
      </rPr>
      <t>AKLIDES® Triple</t>
    </r>
  </si>
  <si>
    <r>
      <rPr>
        <sz val="20"/>
        <rFont val="Times New Roman"/>
        <family val="1"/>
      </rPr>
      <t>Непрямой иммунофлюоресцентный анализ для определения антител (ANA/AMA/ASMA/PCA) в сыворотке крови человека</t>
    </r>
  </si>
  <si>
    <r>
      <rPr>
        <sz val="20"/>
        <rFont val="Times New Roman"/>
        <family val="1"/>
      </rPr>
      <t>AKLIDES® ICA</t>
    </r>
  </si>
  <si>
    <r>
      <rPr>
        <sz val="20"/>
        <rFont val="Times New Roman"/>
        <family val="1"/>
      </rPr>
      <t>Непрямой иммунофлюоресцентный анализ для определения антител IgG к островково клеточным аутоантителам (ICA) в сыворотке крови человека</t>
    </r>
  </si>
  <si>
    <r>
      <rPr>
        <sz val="20"/>
        <rFont val="Times New Roman"/>
        <family val="1"/>
      </rPr>
      <t>Medizym anti-AChR</t>
    </r>
  </si>
  <si>
    <r>
      <rPr>
        <sz val="20"/>
        <rFont val="Times New Roman"/>
        <family val="1"/>
      </rPr>
      <t>ИФА для определения антител к рецептору ацетилхолина (AChR Abs) в сыворотке крови человека</t>
    </r>
  </si>
  <si>
    <r>
      <rPr>
        <sz val="20"/>
        <rFont val="Times New Roman"/>
        <family val="1"/>
      </rPr>
      <t>AKLIDES® SkMA</t>
    </r>
  </si>
  <si>
    <r>
      <rPr>
        <sz val="20"/>
        <rFont val="Times New Roman"/>
        <family val="1"/>
      </rPr>
      <t>Непрямой иммунофлюоресцентный анализ для определения антител IgG к антигенам скелетных мышц (SkMA) в сыворотке крови человека</t>
    </r>
  </si>
  <si>
    <r>
      <rPr>
        <sz val="20"/>
        <rFont val="Times New Roman"/>
        <family val="1"/>
      </rPr>
      <t>Anti-MuSK IFA</t>
    </r>
  </si>
  <si>
    <r>
      <rPr>
        <sz val="20"/>
        <rFont val="Times New Roman"/>
        <family val="1"/>
      </rPr>
      <t>Непрямой иммунофлуоресцентный анализ для определения антител к мышечноспецифической тиросинкиназе (MuSK) в сыворотке крови человека</t>
    </r>
  </si>
  <si>
    <r>
      <rPr>
        <sz val="20"/>
        <rFont val="Times New Roman"/>
        <family val="1"/>
      </rPr>
      <t>Anti- Gangliosid Dot</t>
    </r>
  </si>
  <si>
    <r>
      <rPr>
        <sz val="20"/>
        <rFont val="Times New Roman"/>
        <family val="1"/>
      </rPr>
      <t>Иммунодотинговый анализ для качественного определения антител IgG и/или IgM к ганглиозидам в человеческой сыворотке</t>
    </r>
  </si>
  <si>
    <r>
      <rPr>
        <sz val="20"/>
        <rFont val="Times New Roman"/>
        <family val="1"/>
      </rPr>
      <t>"Иммунодотинговый анализ для качественного определения антител IgG к миелопероксидазе (MPO), протеиназе 3 (PR3) и базальной мембране клубочков (GBM) в человеческой сыворотке или плазме</t>
    </r>
  </si>
  <si>
    <t xml:space="preserve">            Перечень и объемы закупаемых медицинских изделий   </t>
  </si>
  <si>
    <t xml:space="preserve">Место поставки </t>
  </si>
  <si>
    <t xml:space="preserve">Срок поставки товара </t>
  </si>
  <si>
    <t>Условия оплаты</t>
  </si>
  <si>
    <t>Приложение 1 к тендерной документации</t>
  </si>
  <si>
    <t>г. Караганда,  пр.Н. Назарбаева 10 а , КГП "Областная клиническая больница" управления здравоохранения Карагандинской области</t>
  </si>
  <si>
    <t>по заявке Заказчика (в течении 15 календарных дней)</t>
  </si>
  <si>
    <t>по факту поставки, согласно плана финансирования</t>
  </si>
  <si>
    <t xml:space="preserve">Итого: </t>
  </si>
  <si>
    <t xml:space="preserve">Председатель тендерной комисии </t>
  </si>
  <si>
    <t xml:space="preserve">Р. Ф. Гатин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</si>
</sst>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20"/>
      <name val="Times New Roman"/>
      <family val="1"/>
    </font>
    <font>
      <sz val="20"/>
      <color indexed="8"/>
      <name val="Times New Roman"/>
      <family val="1"/>
    </font>
    <font>
      <i/>
      <sz val="2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0"/>
      <color indexed="8"/>
      <name val="Times New Roman"/>
      <family val="1"/>
    </font>
    <font>
      <sz val="20"/>
      <color indexed="10"/>
      <name val="Times New Roman"/>
      <family val="1"/>
    </font>
    <font>
      <sz val="25"/>
      <color indexed="8"/>
      <name val="Times New Roman"/>
      <family val="1"/>
    </font>
    <font>
      <b/>
      <sz val="25"/>
      <color indexed="8"/>
      <name val="Times New Roman"/>
      <family val="1"/>
    </font>
    <font>
      <b/>
      <sz val="2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sz val="20"/>
      <color rgb="FF000000"/>
      <name val="Times New Roman"/>
      <family val="1"/>
    </font>
    <font>
      <sz val="20"/>
      <color rgb="FFFF0000"/>
      <name val="Times New Roman"/>
      <family val="1"/>
    </font>
    <font>
      <sz val="25"/>
      <color theme="1"/>
      <name val="Times New Roman"/>
      <family val="1"/>
    </font>
    <font>
      <b/>
      <sz val="25"/>
      <color theme="1"/>
      <name val="Times New Roman"/>
      <family val="1"/>
    </font>
    <font>
      <b/>
      <sz val="20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" fillId="25" borderId="0" applyNumberFormat="0" applyBorder="0" applyAlignment="0" applyProtection="0"/>
    <xf numFmtId="0" fontId="31" fillId="26" borderId="0" applyNumberFormat="0" applyBorder="0" applyAlignment="0" applyProtection="0"/>
    <xf numFmtId="0" fontId="3" fillId="17" borderId="0" applyNumberFormat="0" applyBorder="0" applyAlignment="0" applyProtection="0"/>
    <xf numFmtId="0" fontId="31" fillId="27" borderId="0" applyNumberFormat="0" applyBorder="0" applyAlignment="0" applyProtection="0"/>
    <xf numFmtId="0" fontId="3" fillId="19" borderId="0" applyNumberFormat="0" applyBorder="0" applyAlignment="0" applyProtection="0"/>
    <xf numFmtId="0" fontId="31" fillId="28" borderId="0" applyNumberFormat="0" applyBorder="0" applyAlignment="0" applyProtection="0"/>
    <xf numFmtId="0" fontId="3" fillId="29" borderId="0" applyNumberFormat="0" applyBorder="0" applyAlignment="0" applyProtection="0"/>
    <xf numFmtId="0" fontId="31" fillId="30" borderId="0" applyNumberFormat="0" applyBorder="0" applyAlignment="0" applyProtection="0"/>
    <xf numFmtId="0" fontId="3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0" borderId="0">
      <alignment/>
      <protection/>
    </xf>
    <xf numFmtId="0" fontId="31" fillId="34" borderId="0" applyNumberFormat="0" applyBorder="0" applyAlignment="0" applyProtection="0"/>
    <xf numFmtId="0" fontId="3" fillId="35" borderId="0" applyNumberFormat="0" applyBorder="0" applyAlignment="0" applyProtection="0"/>
    <xf numFmtId="0" fontId="31" fillId="36" borderId="0" applyNumberFormat="0" applyBorder="0" applyAlignment="0" applyProtection="0"/>
    <xf numFmtId="0" fontId="3" fillId="37" borderId="0" applyNumberFormat="0" applyBorder="0" applyAlignment="0" applyProtection="0"/>
    <xf numFmtId="0" fontId="31" fillId="38" borderId="0" applyNumberFormat="0" applyBorder="0" applyAlignment="0" applyProtection="0"/>
    <xf numFmtId="0" fontId="3" fillId="39" borderId="0" applyNumberFormat="0" applyBorder="0" applyAlignment="0" applyProtection="0"/>
    <xf numFmtId="0" fontId="31" fillId="40" borderId="0" applyNumberFormat="0" applyBorder="0" applyAlignment="0" applyProtection="0"/>
    <xf numFmtId="0" fontId="3" fillId="29" borderId="0" applyNumberFormat="0" applyBorder="0" applyAlignment="0" applyProtection="0"/>
    <xf numFmtId="0" fontId="31" fillId="41" borderId="0" applyNumberFormat="0" applyBorder="0" applyAlignment="0" applyProtection="0"/>
    <xf numFmtId="0" fontId="3" fillId="31" borderId="0" applyNumberFormat="0" applyBorder="0" applyAlignment="0" applyProtection="0"/>
    <xf numFmtId="0" fontId="31" fillId="42" borderId="0" applyNumberFormat="0" applyBorder="0" applyAlignment="0" applyProtection="0"/>
    <xf numFmtId="0" fontId="3" fillId="43" borderId="0" applyNumberFormat="0" applyBorder="0" applyAlignment="0" applyProtection="0"/>
    <xf numFmtId="0" fontId="32" fillId="44" borderId="1" applyNumberFormat="0" applyAlignment="0" applyProtection="0"/>
    <xf numFmtId="0" fontId="4" fillId="13" borderId="2" applyNumberFormat="0" applyAlignment="0" applyProtection="0"/>
    <xf numFmtId="0" fontId="33" fillId="45" borderId="3" applyNumberFormat="0" applyAlignment="0" applyProtection="0"/>
    <xf numFmtId="0" fontId="5" fillId="46" borderId="4" applyNumberFormat="0" applyAlignment="0" applyProtection="0"/>
    <xf numFmtId="0" fontId="34" fillId="45" borderId="1" applyNumberFormat="0" applyAlignment="0" applyProtection="0"/>
    <xf numFmtId="0" fontId="6" fillId="46" borderId="2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7" fillId="0" borderId="6" applyNumberFormat="0" applyFill="0" applyAlignment="0" applyProtection="0"/>
    <xf numFmtId="0" fontId="37" fillId="0" borderId="7" applyNumberFormat="0" applyFill="0" applyAlignment="0" applyProtection="0"/>
    <xf numFmtId="0" fontId="8" fillId="0" borderId="8" applyNumberFormat="0" applyFill="0" applyAlignment="0" applyProtection="0"/>
    <xf numFmtId="0" fontId="38" fillId="0" borderId="9" applyNumberFormat="0" applyFill="0" applyAlignment="0" applyProtection="0"/>
    <xf numFmtId="0" fontId="9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0" fillId="0" borderId="12" applyNumberFormat="0" applyFill="0" applyAlignment="0" applyProtection="0"/>
    <xf numFmtId="0" fontId="40" fillId="47" borderId="13" applyNumberFormat="0" applyAlignment="0" applyProtection="0"/>
    <xf numFmtId="0" fontId="11" fillId="48" borderId="14" applyNumberFormat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3" fillId="50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3" fillId="0" borderId="0" applyNumberFormat="0" applyFill="0" applyBorder="0" applyAlignment="0" applyProtection="0"/>
    <xf numFmtId="0" fontId="44" fillId="51" borderId="0" applyNumberFormat="0" applyBorder="0" applyAlignment="0" applyProtection="0"/>
    <xf numFmtId="0" fontId="14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16" fillId="0" borderId="18" applyNumberFormat="0" applyFill="0" applyAlignment="0" applyProtection="0"/>
    <xf numFmtId="0" fontId="2" fillId="0" borderId="0">
      <alignment horizontal="center"/>
      <protection/>
    </xf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54" borderId="0" applyNumberFormat="0" applyBorder="0" applyAlignment="0" applyProtection="0"/>
    <xf numFmtId="0" fontId="18" fillId="7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4" fontId="49" fillId="0" borderId="19" xfId="0" applyNumberFormat="1" applyFont="1" applyFill="1" applyBorder="1" applyAlignment="1">
      <alignment horizontal="center" vertical="center" wrapText="1"/>
    </xf>
    <xf numFmtId="4" fontId="50" fillId="0" borderId="19" xfId="0" applyNumberFormat="1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3" fontId="50" fillId="0" borderId="0" xfId="0" applyNumberFormat="1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3" fontId="50" fillId="0" borderId="19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4" fontId="51" fillId="0" borderId="19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 applyProtection="1">
      <alignment horizontal="center" vertical="center" wrapText="1"/>
      <protection locked="0"/>
    </xf>
    <xf numFmtId="3" fontId="51" fillId="0" borderId="19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 horizontal="center" vertical="center" wrapText="1"/>
    </xf>
    <xf numFmtId="4" fontId="50" fillId="0" borderId="0" xfId="0" applyNumberFormat="1" applyFont="1" applyFill="1" applyBorder="1" applyAlignment="1">
      <alignment horizontal="center" vertical="center" wrapText="1"/>
    </xf>
    <xf numFmtId="0" fontId="21" fillId="0" borderId="19" xfId="113" applyFont="1" applyFill="1" applyBorder="1" applyAlignment="1" applyProtection="1">
      <alignment horizontal="center" vertical="center" wrapText="1"/>
      <protection locked="0"/>
    </xf>
    <xf numFmtId="2" fontId="21" fillId="0" borderId="19" xfId="113" applyNumberFormat="1" applyFont="1" applyFill="1" applyBorder="1" applyAlignment="1">
      <alignment horizontal="center" vertical="center"/>
      <protection/>
    </xf>
    <xf numFmtId="0" fontId="21" fillId="0" borderId="19" xfId="113" applyFont="1" applyFill="1" applyBorder="1" applyAlignment="1">
      <alignment horizontal="center" vertical="center"/>
      <protection/>
    </xf>
    <xf numFmtId="0" fontId="51" fillId="0" borderId="19" xfId="0" applyFont="1" applyFill="1" applyBorder="1" applyAlignment="1">
      <alignment horizontal="center" vertical="center"/>
    </xf>
    <xf numFmtId="3" fontId="50" fillId="0" borderId="0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51" fillId="0" borderId="19" xfId="0" applyNumberFormat="1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vertical="center" wrapText="1"/>
    </xf>
    <xf numFmtId="0" fontId="51" fillId="0" borderId="19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horizontal="left" vertical="top" wrapText="1"/>
    </xf>
    <xf numFmtId="0" fontId="50" fillId="0" borderId="19" xfId="113" applyFont="1" applyFill="1" applyBorder="1" applyAlignment="1">
      <alignment horizontal="center" vertical="center" wrapText="1"/>
      <protection/>
    </xf>
    <xf numFmtId="0" fontId="52" fillId="0" borderId="19" xfId="113" applyFont="1" applyFill="1" applyBorder="1" applyAlignment="1">
      <alignment horizontal="center" vertical="center" wrapText="1"/>
      <protection/>
    </xf>
    <xf numFmtId="16" fontId="50" fillId="0" borderId="19" xfId="113" applyNumberFormat="1" applyFont="1" applyFill="1" applyBorder="1" applyAlignment="1" applyProtection="1">
      <alignment horizontal="center" vertical="center" wrapText="1"/>
      <protection locked="0"/>
    </xf>
    <xf numFmtId="0" fontId="21" fillId="0" borderId="19" xfId="0" applyFont="1" applyFill="1" applyBorder="1" applyAlignment="1">
      <alignment horizontal="center" vertical="center"/>
    </xf>
    <xf numFmtId="0" fontId="51" fillId="0" borderId="19" xfId="0" applyFont="1" applyFill="1" applyBorder="1" applyAlignment="1" applyProtection="1">
      <alignment horizontal="center" vertical="center" wrapText="1"/>
      <protection locked="0"/>
    </xf>
    <xf numFmtId="0" fontId="52" fillId="0" borderId="19" xfId="113" applyFont="1" applyFill="1" applyBorder="1" applyAlignment="1">
      <alignment horizontal="left" vertical="center" wrapText="1"/>
      <protection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4" fontId="53" fillId="0" borderId="0" xfId="0" applyNumberFormat="1" applyFont="1" applyFill="1" applyBorder="1" applyAlignment="1">
      <alignment horizontal="center" vertical="center" wrapText="1"/>
    </xf>
    <xf numFmtId="3" fontId="53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 wrapText="1"/>
    </xf>
    <xf numFmtId="0" fontId="54" fillId="0" borderId="19" xfId="0" applyFont="1" applyFill="1" applyBorder="1" applyAlignment="1">
      <alignment horizontal="center" vertical="center" wrapText="1"/>
    </xf>
    <xf numFmtId="4" fontId="54" fillId="0" borderId="19" xfId="0" applyNumberFormat="1" applyFont="1" applyFill="1" applyBorder="1" applyAlignment="1">
      <alignment horizontal="center" vertical="center" wrapText="1"/>
    </xf>
    <xf numFmtId="3" fontId="54" fillId="0" borderId="19" xfId="0" applyNumberFormat="1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left" vertical="center" wrapText="1"/>
    </xf>
    <xf numFmtId="3" fontId="49" fillId="0" borderId="0" xfId="0" applyNumberFormat="1" applyFont="1" applyFill="1" applyBorder="1" applyAlignment="1">
      <alignment horizontal="center" vertical="center" wrapText="1"/>
    </xf>
    <xf numFmtId="4" fontId="49" fillId="0" borderId="0" xfId="0" applyNumberFormat="1" applyFont="1" applyFill="1" applyBorder="1" applyAlignment="1">
      <alignment horizontal="center" vertical="center" wrapText="1"/>
    </xf>
    <xf numFmtId="0" fontId="55" fillId="0" borderId="19" xfId="113" applyFont="1" applyFill="1" applyBorder="1" applyAlignment="1">
      <alignment horizontal="left" vertical="center" wrapText="1"/>
      <protection/>
    </xf>
    <xf numFmtId="0" fontId="55" fillId="0" borderId="19" xfId="0" applyFont="1" applyFill="1" applyBorder="1" applyAlignment="1">
      <alignment horizontal="left" vertical="center" wrapText="1"/>
    </xf>
    <xf numFmtId="0" fontId="55" fillId="0" borderId="19" xfId="0" applyFont="1" applyFill="1" applyBorder="1" applyAlignment="1" applyProtection="1">
      <alignment horizontal="left" vertical="center" wrapText="1"/>
      <protection locked="0"/>
    </xf>
    <xf numFmtId="0" fontId="50" fillId="0" borderId="19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right" vertical="center" wrapText="1"/>
    </xf>
    <xf numFmtId="0" fontId="52" fillId="0" borderId="19" xfId="113" applyFont="1" applyFill="1" applyBorder="1" applyAlignment="1">
      <alignment horizontal="left" vertical="center" wrapText="1"/>
      <protection/>
    </xf>
    <xf numFmtId="0" fontId="55" fillId="0" borderId="19" xfId="113" applyFont="1" applyFill="1" applyBorder="1" applyAlignment="1" applyProtection="1">
      <alignment horizontal="left" vertical="center" wrapText="1"/>
      <protection locked="0"/>
    </xf>
  </cellXfs>
  <cellStyles count="129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_Sheet3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0" xfId="89"/>
    <cellStyle name="Обычный 11" xfId="90"/>
    <cellStyle name="Обычный 12" xfId="91"/>
    <cellStyle name="Обычный 13" xfId="92"/>
    <cellStyle name="Обычный 14" xfId="93"/>
    <cellStyle name="Обычный 15" xfId="94"/>
    <cellStyle name="Обычный 16" xfId="95"/>
    <cellStyle name="Обычный 17" xfId="96"/>
    <cellStyle name="Обычный 18" xfId="97"/>
    <cellStyle name="Обычный 19" xfId="98"/>
    <cellStyle name="Обычный 2" xfId="99"/>
    <cellStyle name="Обычный 2 3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26" xfId="107"/>
    <cellStyle name="Обычный 27" xfId="108"/>
    <cellStyle name="Обычный 28" xfId="109"/>
    <cellStyle name="Обычный 29" xfId="110"/>
    <cellStyle name="Обычный 3" xfId="111"/>
    <cellStyle name="Обычный 34" xfId="112"/>
    <cellStyle name="Обычный 4" xfId="113"/>
    <cellStyle name="Обычный 40" xfId="114"/>
    <cellStyle name="Обычный 43" xfId="115"/>
    <cellStyle name="Обычный 46" xfId="116"/>
    <cellStyle name="Обычный 5" xfId="117"/>
    <cellStyle name="Обычный 52" xfId="118"/>
    <cellStyle name="Обычный 57" xfId="119"/>
    <cellStyle name="Обычный 6" xfId="120"/>
    <cellStyle name="Обычный 7" xfId="121"/>
    <cellStyle name="Обычный 8" xfId="122"/>
    <cellStyle name="Обычный 9" xfId="123"/>
    <cellStyle name="Followed Hyperlink" xfId="124"/>
    <cellStyle name="Плохой" xfId="125"/>
    <cellStyle name="Плохой 2" xfId="126"/>
    <cellStyle name="Пояснение" xfId="127"/>
    <cellStyle name="Пояснение 2" xfId="128"/>
    <cellStyle name="Примечание" xfId="129"/>
    <cellStyle name="Примечание 2" xfId="130"/>
    <cellStyle name="Percent" xfId="131"/>
    <cellStyle name="Связанная ячейка" xfId="132"/>
    <cellStyle name="Связанная ячейка 2" xfId="133"/>
    <cellStyle name="Стиль 1" xfId="134"/>
    <cellStyle name="Текст предупреждения" xfId="135"/>
    <cellStyle name="Текст предупреждения 2" xfId="136"/>
    <cellStyle name="Comma" xfId="137"/>
    <cellStyle name="Comma [0]" xfId="138"/>
    <cellStyle name="Финансовый 2" xfId="139"/>
    <cellStyle name="Финансовый 2 2" xfId="140"/>
    <cellStyle name="Хороший" xfId="141"/>
    <cellStyle name="Хороший 2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8"/>
  <sheetViews>
    <sheetView tabSelected="1" view="pageBreakPreview" zoomScale="40" zoomScaleNormal="40" zoomScaleSheetLayoutView="40" workbookViewId="0" topLeftCell="A1">
      <pane xSplit="1" ySplit="6" topLeftCell="B20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209" sqref="G209"/>
    </sheetView>
  </sheetViews>
  <sheetFormatPr defaultColWidth="9.140625" defaultRowHeight="15"/>
  <cols>
    <col min="1" max="1" width="15.140625" style="5" customWidth="1"/>
    <col min="2" max="2" width="69.421875" style="5" customWidth="1"/>
    <col min="3" max="3" width="156.7109375" style="5" customWidth="1"/>
    <col min="4" max="4" width="19.421875" style="5" customWidth="1"/>
    <col min="5" max="5" width="20.8515625" style="6" customWidth="1"/>
    <col min="6" max="6" width="32.28125" style="14" customWidth="1"/>
    <col min="7" max="7" width="31.28125" style="14" bestFit="1" customWidth="1"/>
    <col min="8" max="8" width="66.421875" style="5" customWidth="1"/>
    <col min="9" max="9" width="49.140625" style="5" customWidth="1"/>
    <col min="10" max="10" width="44.00390625" style="5" customWidth="1"/>
    <col min="11" max="16384" width="9.140625" style="5" customWidth="1"/>
  </cols>
  <sheetData>
    <row r="1" spans="1:12" ht="69.75" customHeight="1">
      <c r="A1" s="32"/>
      <c r="B1" s="33"/>
      <c r="C1" s="34"/>
      <c r="D1" s="32"/>
      <c r="E1" s="34"/>
      <c r="F1" s="35"/>
      <c r="G1" s="34"/>
      <c r="H1" s="49" t="s">
        <v>391</v>
      </c>
      <c r="I1" s="49"/>
      <c r="J1" s="49"/>
      <c r="K1" s="36"/>
      <c r="L1" s="36"/>
    </row>
    <row r="2" spans="1:10" ht="31.5">
      <c r="A2" s="32"/>
      <c r="B2" s="33"/>
      <c r="C2" s="32"/>
      <c r="D2" s="32"/>
      <c r="E2" s="32"/>
      <c r="F2" s="32"/>
      <c r="G2" s="32"/>
      <c r="H2" s="48"/>
      <c r="I2" s="48"/>
      <c r="J2" s="48"/>
    </row>
    <row r="3" spans="1:10" ht="31.5">
      <c r="A3" s="32"/>
      <c r="B3" s="33"/>
      <c r="C3" s="34"/>
      <c r="D3" s="32"/>
      <c r="E3" s="32"/>
      <c r="F3" s="35"/>
      <c r="G3" s="32"/>
      <c r="H3" s="32"/>
      <c r="I3" s="32"/>
      <c r="J3" s="32"/>
    </row>
    <row r="4" spans="1:10" ht="31.5">
      <c r="A4" s="32"/>
      <c r="B4" s="48" t="s">
        <v>387</v>
      </c>
      <c r="C4" s="48"/>
      <c r="D4" s="48"/>
      <c r="E4" s="48"/>
      <c r="F4" s="48"/>
      <c r="G4" s="48"/>
      <c r="H4" s="36"/>
      <c r="I4" s="32"/>
      <c r="J4" s="32"/>
    </row>
    <row r="5" spans="1:10" ht="31.5">
      <c r="A5" s="32"/>
      <c r="B5" s="33"/>
      <c r="C5" s="34"/>
      <c r="D5" s="32"/>
      <c r="E5" s="34"/>
      <c r="F5" s="35"/>
      <c r="G5" s="34"/>
      <c r="H5" s="32"/>
      <c r="I5" s="32"/>
      <c r="J5" s="32"/>
    </row>
    <row r="6" spans="1:10" ht="111" customHeight="1">
      <c r="A6" s="37" t="s">
        <v>0</v>
      </c>
      <c r="B6" s="37" t="s">
        <v>1</v>
      </c>
      <c r="C6" s="38" t="s">
        <v>5</v>
      </c>
      <c r="D6" s="37" t="s">
        <v>2</v>
      </c>
      <c r="E6" s="38" t="s">
        <v>3</v>
      </c>
      <c r="F6" s="39" t="s">
        <v>6</v>
      </c>
      <c r="G6" s="38" t="s">
        <v>4</v>
      </c>
      <c r="H6" s="37" t="s">
        <v>388</v>
      </c>
      <c r="I6" s="37" t="s">
        <v>389</v>
      </c>
      <c r="J6" s="37" t="s">
        <v>390</v>
      </c>
    </row>
    <row r="7" spans="1:10" s="9" customFormat="1" ht="45" customHeight="1">
      <c r="A7" s="3"/>
      <c r="B7" s="51" t="s">
        <v>7</v>
      </c>
      <c r="C7" s="51"/>
      <c r="D7" s="18"/>
      <c r="E7" s="8"/>
      <c r="F7" s="2"/>
      <c r="G7" s="2"/>
      <c r="H7" s="3"/>
      <c r="I7" s="3"/>
      <c r="J7" s="3"/>
    </row>
    <row r="8" spans="1:10" s="9" customFormat="1" ht="189">
      <c r="A8" s="3">
        <v>1</v>
      </c>
      <c r="B8" s="10" t="s">
        <v>8</v>
      </c>
      <c r="C8" s="13" t="s">
        <v>9</v>
      </c>
      <c r="D8" s="10" t="s">
        <v>331</v>
      </c>
      <c r="E8" s="8">
        <v>8</v>
      </c>
      <c r="F8" s="2">
        <v>71987</v>
      </c>
      <c r="G8" s="2">
        <f>E8*F8</f>
        <v>575896</v>
      </c>
      <c r="H8" s="40" t="s">
        <v>392</v>
      </c>
      <c r="I8" s="40" t="s">
        <v>393</v>
      </c>
      <c r="J8" s="40" t="s">
        <v>394</v>
      </c>
    </row>
    <row r="9" spans="1:10" ht="189">
      <c r="A9" s="3">
        <v>2</v>
      </c>
      <c r="B9" s="10" t="s">
        <v>10</v>
      </c>
      <c r="C9" s="11" t="s">
        <v>11</v>
      </c>
      <c r="D9" s="10" t="s">
        <v>331</v>
      </c>
      <c r="E9" s="8">
        <v>8</v>
      </c>
      <c r="F9" s="2">
        <v>52718</v>
      </c>
      <c r="G9" s="2">
        <f aca="true" t="shared" si="0" ref="G9:G72">E9*F9</f>
        <v>421744</v>
      </c>
      <c r="H9" s="40" t="s">
        <v>392</v>
      </c>
      <c r="I9" s="40" t="s">
        <v>393</v>
      </c>
      <c r="J9" s="40" t="s">
        <v>394</v>
      </c>
    </row>
    <row r="10" spans="1:10" ht="189">
      <c r="A10" s="3">
        <v>3</v>
      </c>
      <c r="B10" s="10" t="s">
        <v>12</v>
      </c>
      <c r="C10" s="13" t="s">
        <v>13</v>
      </c>
      <c r="D10" s="10" t="s">
        <v>331</v>
      </c>
      <c r="E10" s="8">
        <v>7</v>
      </c>
      <c r="F10" s="2">
        <v>26361</v>
      </c>
      <c r="G10" s="2">
        <f t="shared" si="0"/>
        <v>184527</v>
      </c>
      <c r="H10" s="40" t="s">
        <v>392</v>
      </c>
      <c r="I10" s="40" t="s">
        <v>393</v>
      </c>
      <c r="J10" s="40" t="s">
        <v>394</v>
      </c>
    </row>
    <row r="11" spans="1:10" ht="189">
      <c r="A11" s="3">
        <v>4</v>
      </c>
      <c r="B11" s="10" t="s">
        <v>14</v>
      </c>
      <c r="C11" s="11" t="s">
        <v>15</v>
      </c>
      <c r="D11" s="10" t="s">
        <v>331</v>
      </c>
      <c r="E11" s="8">
        <v>6</v>
      </c>
      <c r="F11" s="2">
        <v>173763</v>
      </c>
      <c r="G11" s="2">
        <f t="shared" si="0"/>
        <v>1042578</v>
      </c>
      <c r="H11" s="40" t="s">
        <v>392</v>
      </c>
      <c r="I11" s="40" t="s">
        <v>393</v>
      </c>
      <c r="J11" s="40" t="s">
        <v>394</v>
      </c>
    </row>
    <row r="12" spans="1:10" ht="189">
      <c r="A12" s="3">
        <v>5</v>
      </c>
      <c r="B12" s="10" t="s">
        <v>16</v>
      </c>
      <c r="C12" s="13" t="s">
        <v>17</v>
      </c>
      <c r="D12" s="10" t="s">
        <v>331</v>
      </c>
      <c r="E12" s="8">
        <v>5</v>
      </c>
      <c r="F12" s="2">
        <v>36549</v>
      </c>
      <c r="G12" s="2">
        <f t="shared" si="0"/>
        <v>182745</v>
      </c>
      <c r="H12" s="40" t="s">
        <v>392</v>
      </c>
      <c r="I12" s="40" t="s">
        <v>393</v>
      </c>
      <c r="J12" s="40" t="s">
        <v>394</v>
      </c>
    </row>
    <row r="13" spans="1:10" ht="189">
      <c r="A13" s="3">
        <v>6</v>
      </c>
      <c r="B13" s="10" t="s">
        <v>18</v>
      </c>
      <c r="C13" s="13" t="s">
        <v>19</v>
      </c>
      <c r="D13" s="10" t="s">
        <v>331</v>
      </c>
      <c r="E13" s="8">
        <v>6</v>
      </c>
      <c r="F13" s="2">
        <v>248760</v>
      </c>
      <c r="G13" s="2">
        <f t="shared" si="0"/>
        <v>1492560</v>
      </c>
      <c r="H13" s="40" t="s">
        <v>392</v>
      </c>
      <c r="I13" s="40" t="s">
        <v>393</v>
      </c>
      <c r="J13" s="40" t="s">
        <v>394</v>
      </c>
    </row>
    <row r="14" spans="1:10" ht="189">
      <c r="A14" s="3">
        <v>7</v>
      </c>
      <c r="B14" s="10" t="s">
        <v>20</v>
      </c>
      <c r="C14" s="13" t="s">
        <v>21</v>
      </c>
      <c r="D14" s="10" t="s">
        <v>331</v>
      </c>
      <c r="E14" s="8">
        <v>1</v>
      </c>
      <c r="F14" s="2">
        <v>182160</v>
      </c>
      <c r="G14" s="2">
        <f t="shared" si="0"/>
        <v>182160</v>
      </c>
      <c r="H14" s="40" t="s">
        <v>392</v>
      </c>
      <c r="I14" s="40" t="s">
        <v>393</v>
      </c>
      <c r="J14" s="40" t="s">
        <v>394</v>
      </c>
    </row>
    <row r="15" spans="1:10" ht="189">
      <c r="A15" s="3">
        <v>8</v>
      </c>
      <c r="B15" s="21" t="s">
        <v>22</v>
      </c>
      <c r="C15" s="13" t="s">
        <v>23</v>
      </c>
      <c r="D15" s="10" t="s">
        <v>331</v>
      </c>
      <c r="E15" s="8">
        <v>1</v>
      </c>
      <c r="F15" s="2">
        <v>165240</v>
      </c>
      <c r="G15" s="2">
        <f t="shared" si="0"/>
        <v>165240</v>
      </c>
      <c r="H15" s="40" t="s">
        <v>392</v>
      </c>
      <c r="I15" s="40" t="s">
        <v>393</v>
      </c>
      <c r="J15" s="40" t="s">
        <v>394</v>
      </c>
    </row>
    <row r="16" spans="1:10" ht="189">
      <c r="A16" s="3">
        <v>9</v>
      </c>
      <c r="B16" s="10" t="s">
        <v>24</v>
      </c>
      <c r="C16" s="13" t="s">
        <v>25</v>
      </c>
      <c r="D16" s="10" t="s">
        <v>331</v>
      </c>
      <c r="E16" s="8">
        <v>2</v>
      </c>
      <c r="F16" s="2">
        <v>165240</v>
      </c>
      <c r="G16" s="2">
        <f t="shared" si="0"/>
        <v>330480</v>
      </c>
      <c r="H16" s="40" t="s">
        <v>392</v>
      </c>
      <c r="I16" s="40" t="s">
        <v>393</v>
      </c>
      <c r="J16" s="40" t="s">
        <v>394</v>
      </c>
    </row>
    <row r="17" spans="1:10" ht="189">
      <c r="A17" s="3">
        <v>10</v>
      </c>
      <c r="B17" s="10" t="s">
        <v>26</v>
      </c>
      <c r="C17" s="11" t="s">
        <v>27</v>
      </c>
      <c r="D17" s="10" t="s">
        <v>331</v>
      </c>
      <c r="E17" s="8">
        <v>2</v>
      </c>
      <c r="F17" s="2">
        <v>39429</v>
      </c>
      <c r="G17" s="2">
        <f t="shared" si="0"/>
        <v>78858</v>
      </c>
      <c r="H17" s="40" t="s">
        <v>392</v>
      </c>
      <c r="I17" s="40" t="s">
        <v>393</v>
      </c>
      <c r="J17" s="40" t="s">
        <v>394</v>
      </c>
    </row>
    <row r="18" spans="1:10" ht="189">
      <c r="A18" s="3">
        <v>11</v>
      </c>
      <c r="B18" s="3" t="s">
        <v>353</v>
      </c>
      <c r="C18" s="11" t="s">
        <v>28</v>
      </c>
      <c r="D18" s="10" t="s">
        <v>331</v>
      </c>
      <c r="E18" s="8">
        <v>3</v>
      </c>
      <c r="F18" s="2">
        <v>86049</v>
      </c>
      <c r="G18" s="2">
        <f t="shared" si="0"/>
        <v>258147</v>
      </c>
      <c r="H18" s="40" t="s">
        <v>392</v>
      </c>
      <c r="I18" s="40" t="s">
        <v>393</v>
      </c>
      <c r="J18" s="40" t="s">
        <v>394</v>
      </c>
    </row>
    <row r="19" spans="1:10" ht="210">
      <c r="A19" s="3">
        <v>12</v>
      </c>
      <c r="B19" s="10" t="s">
        <v>29</v>
      </c>
      <c r="C19" s="11" t="s">
        <v>30</v>
      </c>
      <c r="D19" s="10" t="s">
        <v>331</v>
      </c>
      <c r="E19" s="8">
        <v>1</v>
      </c>
      <c r="F19" s="2">
        <v>266121</v>
      </c>
      <c r="G19" s="2">
        <f t="shared" si="0"/>
        <v>266121</v>
      </c>
      <c r="H19" s="40" t="s">
        <v>392</v>
      </c>
      <c r="I19" s="40" t="s">
        <v>393</v>
      </c>
      <c r="J19" s="40" t="s">
        <v>394</v>
      </c>
    </row>
    <row r="20" spans="1:10" ht="48.75" customHeight="1">
      <c r="A20" s="3"/>
      <c r="B20" s="45" t="s">
        <v>343</v>
      </c>
      <c r="C20" s="45"/>
      <c r="D20" s="16"/>
      <c r="E20" s="8"/>
      <c r="F20" s="2"/>
      <c r="G20" s="2">
        <f t="shared" si="0"/>
        <v>0</v>
      </c>
      <c r="H20" s="3"/>
      <c r="I20" s="3"/>
      <c r="J20" s="3"/>
    </row>
    <row r="21" spans="1:10" ht="288.75">
      <c r="A21" s="3">
        <v>13</v>
      </c>
      <c r="B21" s="10" t="s">
        <v>356</v>
      </c>
      <c r="C21" s="22" t="s">
        <v>31</v>
      </c>
      <c r="D21" s="16" t="s">
        <v>332</v>
      </c>
      <c r="E21" s="8">
        <v>46</v>
      </c>
      <c r="F21" s="2">
        <v>84820</v>
      </c>
      <c r="G21" s="2">
        <f t="shared" si="0"/>
        <v>3901720</v>
      </c>
      <c r="H21" s="40" t="s">
        <v>392</v>
      </c>
      <c r="I21" s="40" t="s">
        <v>393</v>
      </c>
      <c r="J21" s="40" t="s">
        <v>394</v>
      </c>
    </row>
    <row r="22" spans="1:10" ht="393.75">
      <c r="A22" s="3">
        <v>14</v>
      </c>
      <c r="B22" s="22" t="s">
        <v>357</v>
      </c>
      <c r="C22" s="22" t="s">
        <v>32</v>
      </c>
      <c r="D22" s="16" t="s">
        <v>332</v>
      </c>
      <c r="E22" s="8">
        <v>10</v>
      </c>
      <c r="F22" s="2">
        <v>36480</v>
      </c>
      <c r="G22" s="2">
        <f t="shared" si="0"/>
        <v>364800</v>
      </c>
      <c r="H22" s="40" t="s">
        <v>392</v>
      </c>
      <c r="I22" s="40" t="s">
        <v>393</v>
      </c>
      <c r="J22" s="40" t="s">
        <v>394</v>
      </c>
    </row>
    <row r="23" spans="1:10" ht="236.25">
      <c r="A23" s="3">
        <v>15</v>
      </c>
      <c r="B23" s="22" t="s">
        <v>358</v>
      </c>
      <c r="C23" s="21" t="s">
        <v>33</v>
      </c>
      <c r="D23" s="16" t="s">
        <v>332</v>
      </c>
      <c r="E23" s="8">
        <v>12</v>
      </c>
      <c r="F23" s="2">
        <v>167785</v>
      </c>
      <c r="G23" s="2">
        <f t="shared" si="0"/>
        <v>2013420</v>
      </c>
      <c r="H23" s="40" t="s">
        <v>392</v>
      </c>
      <c r="I23" s="40" t="s">
        <v>393</v>
      </c>
      <c r="J23" s="40" t="s">
        <v>394</v>
      </c>
    </row>
    <row r="24" spans="1:10" ht="262.5">
      <c r="A24" s="3">
        <v>16</v>
      </c>
      <c r="B24" s="10" t="s">
        <v>359</v>
      </c>
      <c r="C24" s="21" t="s">
        <v>34</v>
      </c>
      <c r="D24" s="16" t="s">
        <v>332</v>
      </c>
      <c r="E24" s="8">
        <v>45</v>
      </c>
      <c r="F24" s="2">
        <v>253920</v>
      </c>
      <c r="G24" s="2">
        <f t="shared" si="0"/>
        <v>11426400</v>
      </c>
      <c r="H24" s="40" t="s">
        <v>392</v>
      </c>
      <c r="I24" s="40" t="s">
        <v>393</v>
      </c>
      <c r="J24" s="40" t="s">
        <v>394</v>
      </c>
    </row>
    <row r="25" spans="1:10" ht="210">
      <c r="A25" s="3">
        <v>17</v>
      </c>
      <c r="B25" s="21" t="s">
        <v>35</v>
      </c>
      <c r="C25" s="21" t="s">
        <v>36</v>
      </c>
      <c r="D25" s="3" t="s">
        <v>332</v>
      </c>
      <c r="E25" s="8">
        <v>107</v>
      </c>
      <c r="F25" s="2">
        <v>35390</v>
      </c>
      <c r="G25" s="2">
        <f t="shared" si="0"/>
        <v>3786730</v>
      </c>
      <c r="H25" s="40" t="s">
        <v>392</v>
      </c>
      <c r="I25" s="40" t="s">
        <v>393</v>
      </c>
      <c r="J25" s="40" t="s">
        <v>394</v>
      </c>
    </row>
    <row r="26" spans="1:10" ht="210">
      <c r="A26" s="3">
        <v>18</v>
      </c>
      <c r="B26" s="21" t="s">
        <v>37</v>
      </c>
      <c r="C26" s="21" t="s">
        <v>38</v>
      </c>
      <c r="D26" s="3" t="s">
        <v>333</v>
      </c>
      <c r="E26" s="8">
        <v>38</v>
      </c>
      <c r="F26" s="2">
        <v>12160</v>
      </c>
      <c r="G26" s="2">
        <f t="shared" si="0"/>
        <v>462080</v>
      </c>
      <c r="H26" s="40" t="s">
        <v>392</v>
      </c>
      <c r="I26" s="40" t="s">
        <v>393</v>
      </c>
      <c r="J26" s="40" t="s">
        <v>394</v>
      </c>
    </row>
    <row r="27" spans="1:10" ht="210">
      <c r="A27" s="3">
        <v>19</v>
      </c>
      <c r="B27" s="21" t="s">
        <v>39</v>
      </c>
      <c r="C27" s="21" t="s">
        <v>40</v>
      </c>
      <c r="D27" s="3" t="s">
        <v>333</v>
      </c>
      <c r="E27" s="8">
        <v>20</v>
      </c>
      <c r="F27" s="2">
        <v>13621</v>
      </c>
      <c r="G27" s="2">
        <f t="shared" si="0"/>
        <v>272420</v>
      </c>
      <c r="H27" s="40" t="s">
        <v>392</v>
      </c>
      <c r="I27" s="40" t="s">
        <v>393</v>
      </c>
      <c r="J27" s="40" t="s">
        <v>394</v>
      </c>
    </row>
    <row r="28" spans="1:10" ht="262.5">
      <c r="A28" s="3">
        <v>20</v>
      </c>
      <c r="B28" s="21" t="s">
        <v>41</v>
      </c>
      <c r="C28" s="21" t="s">
        <v>42</v>
      </c>
      <c r="D28" s="3" t="s">
        <v>332</v>
      </c>
      <c r="E28" s="8">
        <v>29</v>
      </c>
      <c r="F28" s="2">
        <v>138180</v>
      </c>
      <c r="G28" s="2">
        <f t="shared" si="0"/>
        <v>4007220</v>
      </c>
      <c r="H28" s="40" t="s">
        <v>392</v>
      </c>
      <c r="I28" s="40" t="s">
        <v>393</v>
      </c>
      <c r="J28" s="40" t="s">
        <v>394</v>
      </c>
    </row>
    <row r="29" spans="1:10" ht="210">
      <c r="A29" s="3">
        <v>21</v>
      </c>
      <c r="B29" s="21" t="s">
        <v>43</v>
      </c>
      <c r="C29" s="21" t="s">
        <v>44</v>
      </c>
      <c r="D29" s="3" t="s">
        <v>331</v>
      </c>
      <c r="E29" s="8">
        <v>1</v>
      </c>
      <c r="F29" s="2">
        <v>81756</v>
      </c>
      <c r="G29" s="2">
        <f t="shared" si="0"/>
        <v>81756</v>
      </c>
      <c r="H29" s="40" t="s">
        <v>392</v>
      </c>
      <c r="I29" s="40" t="s">
        <v>393</v>
      </c>
      <c r="J29" s="40" t="s">
        <v>394</v>
      </c>
    </row>
    <row r="30" spans="1:10" ht="210">
      <c r="A30" s="3">
        <v>22</v>
      </c>
      <c r="B30" s="21" t="s">
        <v>45</v>
      </c>
      <c r="C30" s="21" t="s">
        <v>46</v>
      </c>
      <c r="D30" s="3" t="s">
        <v>331</v>
      </c>
      <c r="E30" s="8">
        <v>8</v>
      </c>
      <c r="F30" s="2">
        <v>84910</v>
      </c>
      <c r="G30" s="2">
        <f t="shared" si="0"/>
        <v>679280</v>
      </c>
      <c r="H30" s="40" t="s">
        <v>392</v>
      </c>
      <c r="I30" s="40" t="s">
        <v>393</v>
      </c>
      <c r="J30" s="40" t="s">
        <v>394</v>
      </c>
    </row>
    <row r="31" spans="1:10" ht="210">
      <c r="A31" s="3">
        <v>23</v>
      </c>
      <c r="B31" s="21" t="s">
        <v>47</v>
      </c>
      <c r="C31" s="21" t="s">
        <v>48</v>
      </c>
      <c r="D31" s="3" t="s">
        <v>331</v>
      </c>
      <c r="E31" s="8">
        <v>8</v>
      </c>
      <c r="F31" s="2">
        <v>81990</v>
      </c>
      <c r="G31" s="2">
        <f t="shared" si="0"/>
        <v>655920</v>
      </c>
      <c r="H31" s="40" t="s">
        <v>392</v>
      </c>
      <c r="I31" s="40" t="s">
        <v>393</v>
      </c>
      <c r="J31" s="40" t="s">
        <v>394</v>
      </c>
    </row>
    <row r="32" spans="1:10" ht="210">
      <c r="A32" s="3">
        <v>24</v>
      </c>
      <c r="B32" s="21" t="s">
        <v>49</v>
      </c>
      <c r="C32" s="21" t="s">
        <v>50</v>
      </c>
      <c r="D32" s="3" t="s">
        <v>331</v>
      </c>
      <c r="E32" s="8">
        <v>8</v>
      </c>
      <c r="F32" s="2">
        <v>78800</v>
      </c>
      <c r="G32" s="2">
        <f t="shared" si="0"/>
        <v>630400</v>
      </c>
      <c r="H32" s="40" t="s">
        <v>392</v>
      </c>
      <c r="I32" s="40" t="s">
        <v>393</v>
      </c>
      <c r="J32" s="40" t="s">
        <v>394</v>
      </c>
    </row>
    <row r="33" spans="1:10" ht="48.75" customHeight="1">
      <c r="A33" s="3"/>
      <c r="B33" s="45" t="s">
        <v>51</v>
      </c>
      <c r="C33" s="45"/>
      <c r="D33" s="3"/>
      <c r="E33" s="8"/>
      <c r="F33" s="2"/>
      <c r="G33" s="2">
        <f t="shared" si="0"/>
        <v>0</v>
      </c>
      <c r="H33" s="3"/>
      <c r="I33" s="3"/>
      <c r="J33" s="3"/>
    </row>
    <row r="34" spans="1:10" ht="189">
      <c r="A34" s="3">
        <v>25</v>
      </c>
      <c r="B34" s="10" t="s">
        <v>52</v>
      </c>
      <c r="C34" s="10" t="s">
        <v>53</v>
      </c>
      <c r="D34" s="3" t="s">
        <v>331</v>
      </c>
      <c r="E34" s="8">
        <v>70</v>
      </c>
      <c r="F34" s="2">
        <v>37900</v>
      </c>
      <c r="G34" s="2">
        <f t="shared" si="0"/>
        <v>2653000</v>
      </c>
      <c r="H34" s="40" t="s">
        <v>392</v>
      </c>
      <c r="I34" s="40" t="s">
        <v>393</v>
      </c>
      <c r="J34" s="40" t="s">
        <v>394</v>
      </c>
    </row>
    <row r="35" spans="1:10" ht="189">
      <c r="A35" s="3">
        <v>26</v>
      </c>
      <c r="B35" s="10" t="s">
        <v>54</v>
      </c>
      <c r="C35" s="10"/>
      <c r="D35" s="3" t="s">
        <v>331</v>
      </c>
      <c r="E35" s="8">
        <v>1</v>
      </c>
      <c r="F35" s="2">
        <v>205900</v>
      </c>
      <c r="G35" s="2">
        <f t="shared" si="0"/>
        <v>205900</v>
      </c>
      <c r="H35" s="40" t="s">
        <v>392</v>
      </c>
      <c r="I35" s="40" t="s">
        <v>393</v>
      </c>
      <c r="J35" s="40" t="s">
        <v>394</v>
      </c>
    </row>
    <row r="36" spans="1:10" ht="189">
      <c r="A36" s="3">
        <v>27</v>
      </c>
      <c r="B36" s="10" t="s">
        <v>55</v>
      </c>
      <c r="C36" s="10" t="s">
        <v>56</v>
      </c>
      <c r="D36" s="3" t="s">
        <v>331</v>
      </c>
      <c r="E36" s="8">
        <v>5</v>
      </c>
      <c r="F36" s="2">
        <v>281452.94</v>
      </c>
      <c r="G36" s="2">
        <f t="shared" si="0"/>
        <v>1407264.7</v>
      </c>
      <c r="H36" s="40" t="s">
        <v>392</v>
      </c>
      <c r="I36" s="40" t="s">
        <v>393</v>
      </c>
      <c r="J36" s="40" t="s">
        <v>394</v>
      </c>
    </row>
    <row r="37" spans="1:10" ht="189">
      <c r="A37" s="3">
        <v>28</v>
      </c>
      <c r="B37" s="10" t="s">
        <v>57</v>
      </c>
      <c r="C37" s="10" t="s">
        <v>58</v>
      </c>
      <c r="D37" s="3" t="s">
        <v>331</v>
      </c>
      <c r="E37" s="8">
        <v>10</v>
      </c>
      <c r="F37" s="2">
        <v>44625</v>
      </c>
      <c r="G37" s="2">
        <f t="shared" si="0"/>
        <v>446250</v>
      </c>
      <c r="H37" s="40" t="s">
        <v>392</v>
      </c>
      <c r="I37" s="40" t="s">
        <v>393</v>
      </c>
      <c r="J37" s="40" t="s">
        <v>394</v>
      </c>
    </row>
    <row r="38" spans="1:10" ht="189">
      <c r="A38" s="3">
        <v>29</v>
      </c>
      <c r="B38" s="10" t="s">
        <v>59</v>
      </c>
      <c r="C38" s="10" t="s">
        <v>60</v>
      </c>
      <c r="D38" s="3" t="s">
        <v>331</v>
      </c>
      <c r="E38" s="8">
        <v>5</v>
      </c>
      <c r="F38" s="2">
        <v>57600</v>
      </c>
      <c r="G38" s="2">
        <f t="shared" si="0"/>
        <v>288000</v>
      </c>
      <c r="H38" s="40" t="s">
        <v>392</v>
      </c>
      <c r="I38" s="40" t="s">
        <v>393</v>
      </c>
      <c r="J38" s="40" t="s">
        <v>394</v>
      </c>
    </row>
    <row r="39" spans="1:10" ht="189">
      <c r="A39" s="3">
        <v>30</v>
      </c>
      <c r="B39" s="10" t="s">
        <v>61</v>
      </c>
      <c r="C39" s="10" t="s">
        <v>62</v>
      </c>
      <c r="D39" s="3" t="s">
        <v>331</v>
      </c>
      <c r="E39" s="8">
        <v>10</v>
      </c>
      <c r="F39" s="2">
        <v>52750</v>
      </c>
      <c r="G39" s="2">
        <f t="shared" si="0"/>
        <v>527500</v>
      </c>
      <c r="H39" s="40" t="s">
        <v>392</v>
      </c>
      <c r="I39" s="40" t="s">
        <v>393</v>
      </c>
      <c r="J39" s="40" t="s">
        <v>394</v>
      </c>
    </row>
    <row r="40" spans="1:10" ht="189">
      <c r="A40" s="3">
        <v>31</v>
      </c>
      <c r="B40" s="10" t="s">
        <v>63</v>
      </c>
      <c r="C40" s="10" t="s">
        <v>64</v>
      </c>
      <c r="D40" s="3" t="s">
        <v>331</v>
      </c>
      <c r="E40" s="8">
        <v>10</v>
      </c>
      <c r="F40" s="2">
        <v>52750</v>
      </c>
      <c r="G40" s="2">
        <f t="shared" si="0"/>
        <v>527500</v>
      </c>
      <c r="H40" s="40" t="s">
        <v>392</v>
      </c>
      <c r="I40" s="40" t="s">
        <v>393</v>
      </c>
      <c r="J40" s="40" t="s">
        <v>394</v>
      </c>
    </row>
    <row r="41" spans="1:10" ht="189">
      <c r="A41" s="3">
        <v>32</v>
      </c>
      <c r="B41" s="10" t="s">
        <v>65</v>
      </c>
      <c r="C41" s="10" t="s">
        <v>66</v>
      </c>
      <c r="D41" s="3" t="s">
        <v>331</v>
      </c>
      <c r="E41" s="8">
        <v>10</v>
      </c>
      <c r="F41" s="2">
        <v>52750</v>
      </c>
      <c r="G41" s="2">
        <f t="shared" si="0"/>
        <v>527500</v>
      </c>
      <c r="H41" s="40" t="s">
        <v>392</v>
      </c>
      <c r="I41" s="40" t="s">
        <v>393</v>
      </c>
      <c r="J41" s="40" t="s">
        <v>394</v>
      </c>
    </row>
    <row r="42" spans="1:10" ht="189">
      <c r="A42" s="3">
        <v>33</v>
      </c>
      <c r="B42" s="10" t="s">
        <v>67</v>
      </c>
      <c r="C42" s="10" t="s">
        <v>68</v>
      </c>
      <c r="D42" s="3" t="s">
        <v>331</v>
      </c>
      <c r="E42" s="8">
        <v>4</v>
      </c>
      <c r="F42" s="2">
        <v>44890</v>
      </c>
      <c r="G42" s="2">
        <f t="shared" si="0"/>
        <v>179560</v>
      </c>
      <c r="H42" s="40" t="s">
        <v>392</v>
      </c>
      <c r="I42" s="40" t="s">
        <v>393</v>
      </c>
      <c r="J42" s="40" t="s">
        <v>394</v>
      </c>
    </row>
    <row r="43" spans="1:10" ht="189">
      <c r="A43" s="3">
        <v>34</v>
      </c>
      <c r="B43" s="10" t="s">
        <v>69</v>
      </c>
      <c r="C43" s="10" t="s">
        <v>70</v>
      </c>
      <c r="D43" s="3" t="s">
        <v>331</v>
      </c>
      <c r="E43" s="8">
        <v>15</v>
      </c>
      <c r="F43" s="2">
        <v>22500</v>
      </c>
      <c r="G43" s="2">
        <f t="shared" si="0"/>
        <v>337500</v>
      </c>
      <c r="H43" s="40" t="s">
        <v>392</v>
      </c>
      <c r="I43" s="40" t="s">
        <v>393</v>
      </c>
      <c r="J43" s="40" t="s">
        <v>394</v>
      </c>
    </row>
    <row r="44" spans="1:10" ht="26.25">
      <c r="A44" s="3"/>
      <c r="B44" s="45" t="s">
        <v>71</v>
      </c>
      <c r="C44" s="45"/>
      <c r="D44" s="3"/>
      <c r="E44" s="8"/>
      <c r="F44" s="2"/>
      <c r="G44" s="2">
        <f t="shared" si="0"/>
        <v>0</v>
      </c>
      <c r="H44" s="3"/>
      <c r="I44" s="3"/>
      <c r="J44" s="3"/>
    </row>
    <row r="45" spans="1:10" ht="189">
      <c r="A45" s="3">
        <v>35</v>
      </c>
      <c r="B45" s="10" t="s">
        <v>72</v>
      </c>
      <c r="C45" s="10" t="s">
        <v>73</v>
      </c>
      <c r="D45" s="10" t="s">
        <v>334</v>
      </c>
      <c r="E45" s="8">
        <v>15</v>
      </c>
      <c r="F45" s="2">
        <v>45360</v>
      </c>
      <c r="G45" s="2">
        <f t="shared" si="0"/>
        <v>680400</v>
      </c>
      <c r="H45" s="40" t="s">
        <v>392</v>
      </c>
      <c r="I45" s="40" t="s">
        <v>393</v>
      </c>
      <c r="J45" s="40" t="s">
        <v>394</v>
      </c>
    </row>
    <row r="46" spans="1:10" ht="189">
      <c r="A46" s="3">
        <v>36</v>
      </c>
      <c r="B46" s="10" t="s">
        <v>74</v>
      </c>
      <c r="C46" s="10" t="s">
        <v>75</v>
      </c>
      <c r="D46" s="10" t="s">
        <v>335</v>
      </c>
      <c r="E46" s="8">
        <v>8</v>
      </c>
      <c r="F46" s="2">
        <v>55350</v>
      </c>
      <c r="G46" s="2">
        <f t="shared" si="0"/>
        <v>442800</v>
      </c>
      <c r="H46" s="40" t="s">
        <v>392</v>
      </c>
      <c r="I46" s="40" t="s">
        <v>393</v>
      </c>
      <c r="J46" s="40" t="s">
        <v>394</v>
      </c>
    </row>
    <row r="47" spans="1:10" ht="189">
      <c r="A47" s="3">
        <v>37</v>
      </c>
      <c r="B47" s="10" t="s">
        <v>76</v>
      </c>
      <c r="C47" s="10" t="s">
        <v>77</v>
      </c>
      <c r="D47" s="10" t="s">
        <v>335</v>
      </c>
      <c r="E47" s="8">
        <v>15</v>
      </c>
      <c r="F47" s="2">
        <v>40230</v>
      </c>
      <c r="G47" s="2">
        <f t="shared" si="0"/>
        <v>603450</v>
      </c>
      <c r="H47" s="40" t="s">
        <v>392</v>
      </c>
      <c r="I47" s="40" t="s">
        <v>393</v>
      </c>
      <c r="J47" s="40" t="s">
        <v>394</v>
      </c>
    </row>
    <row r="48" spans="1:10" ht="189">
      <c r="A48" s="3">
        <v>38</v>
      </c>
      <c r="B48" s="10" t="s">
        <v>78</v>
      </c>
      <c r="C48" s="10" t="s">
        <v>79</v>
      </c>
      <c r="D48" s="10" t="s">
        <v>335</v>
      </c>
      <c r="E48" s="8">
        <v>12</v>
      </c>
      <c r="F48" s="2">
        <v>23850</v>
      </c>
      <c r="G48" s="2">
        <f t="shared" si="0"/>
        <v>286200</v>
      </c>
      <c r="H48" s="40" t="s">
        <v>392</v>
      </c>
      <c r="I48" s="40" t="s">
        <v>393</v>
      </c>
      <c r="J48" s="40" t="s">
        <v>394</v>
      </c>
    </row>
    <row r="49" spans="1:10" ht="189">
      <c r="A49" s="3">
        <v>39</v>
      </c>
      <c r="B49" s="10" t="s">
        <v>80</v>
      </c>
      <c r="C49" s="10" t="s">
        <v>81</v>
      </c>
      <c r="D49" s="10" t="s">
        <v>336</v>
      </c>
      <c r="E49" s="8">
        <v>4</v>
      </c>
      <c r="F49" s="2">
        <v>90180</v>
      </c>
      <c r="G49" s="2">
        <f t="shared" si="0"/>
        <v>360720</v>
      </c>
      <c r="H49" s="40" t="s">
        <v>392</v>
      </c>
      <c r="I49" s="40" t="s">
        <v>393</v>
      </c>
      <c r="J49" s="40" t="s">
        <v>394</v>
      </c>
    </row>
    <row r="50" spans="1:10" ht="189">
      <c r="A50" s="3">
        <v>40</v>
      </c>
      <c r="B50" s="10" t="s">
        <v>82</v>
      </c>
      <c r="C50" s="10" t="s">
        <v>83</v>
      </c>
      <c r="D50" s="10" t="s">
        <v>337</v>
      </c>
      <c r="E50" s="8">
        <v>2</v>
      </c>
      <c r="F50" s="2">
        <v>61360</v>
      </c>
      <c r="G50" s="2">
        <f t="shared" si="0"/>
        <v>122720</v>
      </c>
      <c r="H50" s="40" t="s">
        <v>392</v>
      </c>
      <c r="I50" s="40" t="s">
        <v>393</v>
      </c>
      <c r="J50" s="40" t="s">
        <v>394</v>
      </c>
    </row>
    <row r="51" spans="1:10" ht="189">
      <c r="A51" s="3">
        <v>41</v>
      </c>
      <c r="B51" s="10" t="s">
        <v>84</v>
      </c>
      <c r="C51" s="10" t="s">
        <v>85</v>
      </c>
      <c r="D51" s="10" t="s">
        <v>337</v>
      </c>
      <c r="E51" s="8">
        <v>6</v>
      </c>
      <c r="F51" s="2">
        <v>5220</v>
      </c>
      <c r="G51" s="2">
        <f t="shared" si="0"/>
        <v>31320</v>
      </c>
      <c r="H51" s="40" t="s">
        <v>392</v>
      </c>
      <c r="I51" s="40" t="s">
        <v>393</v>
      </c>
      <c r="J51" s="40" t="s">
        <v>394</v>
      </c>
    </row>
    <row r="52" spans="1:10" ht="26.25">
      <c r="A52" s="3"/>
      <c r="B52" s="45" t="s">
        <v>86</v>
      </c>
      <c r="C52" s="45"/>
      <c r="D52" s="4"/>
      <c r="E52" s="8"/>
      <c r="F52" s="2"/>
      <c r="G52" s="2">
        <f t="shared" si="0"/>
        <v>0</v>
      </c>
      <c r="H52" s="3"/>
      <c r="I52" s="3"/>
      <c r="J52" s="3"/>
    </row>
    <row r="53" spans="1:10" ht="367.5">
      <c r="A53" s="3">
        <v>42</v>
      </c>
      <c r="B53" s="10" t="s">
        <v>87</v>
      </c>
      <c r="C53" s="21" t="s">
        <v>88</v>
      </c>
      <c r="D53" s="3" t="s">
        <v>338</v>
      </c>
      <c r="E53" s="8">
        <v>8</v>
      </c>
      <c r="F53" s="2">
        <v>62330</v>
      </c>
      <c r="G53" s="2">
        <f t="shared" si="0"/>
        <v>498640</v>
      </c>
      <c r="H53" s="40" t="s">
        <v>392</v>
      </c>
      <c r="I53" s="40" t="s">
        <v>393</v>
      </c>
      <c r="J53" s="40" t="s">
        <v>394</v>
      </c>
    </row>
    <row r="54" spans="1:10" ht="367.5">
      <c r="A54" s="3">
        <v>43</v>
      </c>
      <c r="B54" s="10" t="s">
        <v>89</v>
      </c>
      <c r="C54" s="21" t="s">
        <v>90</v>
      </c>
      <c r="D54" s="3" t="s">
        <v>339</v>
      </c>
      <c r="E54" s="8">
        <v>8</v>
      </c>
      <c r="F54" s="2">
        <v>62330</v>
      </c>
      <c r="G54" s="2">
        <f t="shared" si="0"/>
        <v>498640</v>
      </c>
      <c r="H54" s="40" t="s">
        <v>392</v>
      </c>
      <c r="I54" s="40" t="s">
        <v>393</v>
      </c>
      <c r="J54" s="40" t="s">
        <v>394</v>
      </c>
    </row>
    <row r="55" spans="1:10" ht="288.75">
      <c r="A55" s="3">
        <v>44</v>
      </c>
      <c r="B55" s="10" t="s">
        <v>91</v>
      </c>
      <c r="C55" s="21" t="s">
        <v>92</v>
      </c>
      <c r="D55" s="3" t="s">
        <v>338</v>
      </c>
      <c r="E55" s="8">
        <v>2</v>
      </c>
      <c r="F55" s="2">
        <v>21280</v>
      </c>
      <c r="G55" s="2">
        <f t="shared" si="0"/>
        <v>42560</v>
      </c>
      <c r="H55" s="40" t="s">
        <v>392</v>
      </c>
      <c r="I55" s="40" t="s">
        <v>393</v>
      </c>
      <c r="J55" s="40" t="s">
        <v>394</v>
      </c>
    </row>
    <row r="56" spans="1:10" ht="315">
      <c r="A56" s="3">
        <v>45</v>
      </c>
      <c r="B56" s="10" t="s">
        <v>93</v>
      </c>
      <c r="C56" s="21" t="s">
        <v>94</v>
      </c>
      <c r="D56" s="3" t="s">
        <v>338</v>
      </c>
      <c r="E56" s="8">
        <v>33</v>
      </c>
      <c r="F56" s="2">
        <v>33600</v>
      </c>
      <c r="G56" s="2">
        <f t="shared" si="0"/>
        <v>1108800</v>
      </c>
      <c r="H56" s="40" t="s">
        <v>392</v>
      </c>
      <c r="I56" s="40" t="s">
        <v>393</v>
      </c>
      <c r="J56" s="40" t="s">
        <v>394</v>
      </c>
    </row>
    <row r="57" spans="1:10" ht="367.5">
      <c r="A57" s="3">
        <v>46</v>
      </c>
      <c r="B57" s="10" t="s">
        <v>95</v>
      </c>
      <c r="C57" s="21" t="s">
        <v>96</v>
      </c>
      <c r="D57" s="3" t="s">
        <v>338</v>
      </c>
      <c r="E57" s="8">
        <v>7</v>
      </c>
      <c r="F57" s="2">
        <v>21760</v>
      </c>
      <c r="G57" s="2">
        <f t="shared" si="0"/>
        <v>152320</v>
      </c>
      <c r="H57" s="40" t="s">
        <v>392</v>
      </c>
      <c r="I57" s="40" t="s">
        <v>393</v>
      </c>
      <c r="J57" s="40" t="s">
        <v>394</v>
      </c>
    </row>
    <row r="58" spans="1:10" ht="393.75">
      <c r="A58" s="3">
        <v>47</v>
      </c>
      <c r="B58" s="10" t="s">
        <v>97</v>
      </c>
      <c r="C58" s="21" t="s">
        <v>98</v>
      </c>
      <c r="D58" s="3" t="s">
        <v>338</v>
      </c>
      <c r="E58" s="8">
        <v>7</v>
      </c>
      <c r="F58" s="2">
        <v>31530</v>
      </c>
      <c r="G58" s="2">
        <f t="shared" si="0"/>
        <v>220710</v>
      </c>
      <c r="H58" s="40" t="s">
        <v>392</v>
      </c>
      <c r="I58" s="40" t="s">
        <v>393</v>
      </c>
      <c r="J58" s="40" t="s">
        <v>394</v>
      </c>
    </row>
    <row r="59" spans="1:10" ht="315">
      <c r="A59" s="3">
        <v>48</v>
      </c>
      <c r="B59" s="23" t="s">
        <v>345</v>
      </c>
      <c r="C59" s="23" t="s">
        <v>346</v>
      </c>
      <c r="D59" s="3" t="s">
        <v>338</v>
      </c>
      <c r="E59" s="8">
        <v>2</v>
      </c>
      <c r="F59" s="2">
        <v>245320</v>
      </c>
      <c r="G59" s="2">
        <f t="shared" si="0"/>
        <v>490640</v>
      </c>
      <c r="H59" s="40" t="s">
        <v>392</v>
      </c>
      <c r="I59" s="40" t="s">
        <v>393</v>
      </c>
      <c r="J59" s="40" t="s">
        <v>394</v>
      </c>
    </row>
    <row r="60" spans="1:10" ht="315">
      <c r="A60" s="3">
        <v>49</v>
      </c>
      <c r="B60" s="10" t="s">
        <v>99</v>
      </c>
      <c r="C60" s="21" t="s">
        <v>100</v>
      </c>
      <c r="D60" s="3" t="s">
        <v>338</v>
      </c>
      <c r="E60" s="8">
        <v>1</v>
      </c>
      <c r="F60" s="2">
        <v>16840</v>
      </c>
      <c r="G60" s="2">
        <f t="shared" si="0"/>
        <v>16840</v>
      </c>
      <c r="H60" s="40" t="s">
        <v>392</v>
      </c>
      <c r="I60" s="40" t="s">
        <v>393</v>
      </c>
      <c r="J60" s="40" t="s">
        <v>394</v>
      </c>
    </row>
    <row r="61" spans="1:10" ht="393.75">
      <c r="A61" s="3">
        <v>50</v>
      </c>
      <c r="B61" s="23" t="s">
        <v>347</v>
      </c>
      <c r="C61" s="23" t="s">
        <v>348</v>
      </c>
      <c r="D61" s="3" t="s">
        <v>338</v>
      </c>
      <c r="E61" s="8">
        <v>6</v>
      </c>
      <c r="F61" s="2">
        <v>10228</v>
      </c>
      <c r="G61" s="2">
        <f t="shared" si="0"/>
        <v>61368</v>
      </c>
      <c r="H61" s="40" t="s">
        <v>392</v>
      </c>
      <c r="I61" s="40" t="s">
        <v>393</v>
      </c>
      <c r="J61" s="40" t="s">
        <v>394</v>
      </c>
    </row>
    <row r="62" spans="1:10" ht="189">
      <c r="A62" s="3">
        <v>51</v>
      </c>
      <c r="B62" s="47" t="s">
        <v>351</v>
      </c>
      <c r="C62" s="47" t="s">
        <v>352</v>
      </c>
      <c r="D62" s="3" t="s">
        <v>338</v>
      </c>
      <c r="E62" s="8">
        <v>12</v>
      </c>
      <c r="F62" s="2">
        <v>10125</v>
      </c>
      <c r="G62" s="2">
        <f t="shared" si="0"/>
        <v>121500</v>
      </c>
      <c r="H62" s="40" t="s">
        <v>392</v>
      </c>
      <c r="I62" s="40" t="s">
        <v>393</v>
      </c>
      <c r="J62" s="40" t="s">
        <v>394</v>
      </c>
    </row>
    <row r="63" spans="1:10" ht="189">
      <c r="A63" s="3">
        <v>52</v>
      </c>
      <c r="B63" s="47"/>
      <c r="C63" s="47"/>
      <c r="D63" s="3" t="s">
        <v>338</v>
      </c>
      <c r="E63" s="8">
        <v>6</v>
      </c>
      <c r="F63" s="2">
        <v>68130</v>
      </c>
      <c r="G63" s="2">
        <f t="shared" si="0"/>
        <v>408780</v>
      </c>
      <c r="H63" s="40" t="s">
        <v>392</v>
      </c>
      <c r="I63" s="40" t="s">
        <v>393</v>
      </c>
      <c r="J63" s="40" t="s">
        <v>394</v>
      </c>
    </row>
    <row r="64" spans="1:10" ht="315">
      <c r="A64" s="3">
        <v>53</v>
      </c>
      <c r="B64" s="10" t="s">
        <v>101</v>
      </c>
      <c r="C64" s="21" t="s">
        <v>102</v>
      </c>
      <c r="D64" s="3" t="s">
        <v>338</v>
      </c>
      <c r="E64" s="8">
        <v>9</v>
      </c>
      <c r="F64" s="2">
        <v>150960</v>
      </c>
      <c r="G64" s="2">
        <f t="shared" si="0"/>
        <v>1358640</v>
      </c>
      <c r="H64" s="40" t="s">
        <v>392</v>
      </c>
      <c r="I64" s="40" t="s">
        <v>393</v>
      </c>
      <c r="J64" s="40" t="s">
        <v>394</v>
      </c>
    </row>
    <row r="65" spans="1:10" ht="409.5">
      <c r="A65" s="3">
        <v>54</v>
      </c>
      <c r="B65" s="10" t="s">
        <v>103</v>
      </c>
      <c r="C65" s="21" t="s">
        <v>104</v>
      </c>
      <c r="D65" s="3" t="s">
        <v>338</v>
      </c>
      <c r="E65" s="8">
        <v>13</v>
      </c>
      <c r="F65" s="2">
        <v>237590</v>
      </c>
      <c r="G65" s="2">
        <f t="shared" si="0"/>
        <v>3088670</v>
      </c>
      <c r="H65" s="40" t="s">
        <v>392</v>
      </c>
      <c r="I65" s="40" t="s">
        <v>393</v>
      </c>
      <c r="J65" s="40" t="s">
        <v>394</v>
      </c>
    </row>
    <row r="66" spans="1:10" ht="315">
      <c r="A66" s="3">
        <v>55</v>
      </c>
      <c r="B66" s="10" t="s">
        <v>105</v>
      </c>
      <c r="C66" s="21" t="s">
        <v>106</v>
      </c>
      <c r="D66" s="3" t="s">
        <v>338</v>
      </c>
      <c r="E66" s="8">
        <v>8</v>
      </c>
      <c r="F66" s="2">
        <v>60000</v>
      </c>
      <c r="G66" s="2">
        <f t="shared" si="0"/>
        <v>480000</v>
      </c>
      <c r="H66" s="40" t="s">
        <v>392</v>
      </c>
      <c r="I66" s="40" t="s">
        <v>393</v>
      </c>
      <c r="J66" s="40" t="s">
        <v>394</v>
      </c>
    </row>
    <row r="67" spans="1:10" ht="341.25">
      <c r="A67" s="3">
        <v>56</v>
      </c>
      <c r="B67" s="10" t="s">
        <v>107</v>
      </c>
      <c r="C67" s="10" t="s">
        <v>108</v>
      </c>
      <c r="D67" s="3" t="s">
        <v>338</v>
      </c>
      <c r="E67" s="8">
        <v>3</v>
      </c>
      <c r="F67" s="2">
        <v>49780</v>
      </c>
      <c r="G67" s="2">
        <f t="shared" si="0"/>
        <v>149340</v>
      </c>
      <c r="H67" s="40" t="s">
        <v>392</v>
      </c>
      <c r="I67" s="40" t="s">
        <v>393</v>
      </c>
      <c r="J67" s="40" t="s">
        <v>394</v>
      </c>
    </row>
    <row r="68" spans="1:10" ht="288.75">
      <c r="A68" s="3">
        <v>57</v>
      </c>
      <c r="B68" s="10" t="s">
        <v>109</v>
      </c>
      <c r="C68" s="21" t="s">
        <v>110</v>
      </c>
      <c r="D68" s="3" t="s">
        <v>338</v>
      </c>
      <c r="E68" s="8">
        <v>6</v>
      </c>
      <c r="F68" s="2">
        <v>83000</v>
      </c>
      <c r="G68" s="2">
        <f t="shared" si="0"/>
        <v>498000</v>
      </c>
      <c r="H68" s="40" t="s">
        <v>392</v>
      </c>
      <c r="I68" s="40" t="s">
        <v>393</v>
      </c>
      <c r="J68" s="40" t="s">
        <v>394</v>
      </c>
    </row>
    <row r="69" spans="1:10" ht="341.25">
      <c r="A69" s="3">
        <v>58</v>
      </c>
      <c r="B69" s="10" t="s">
        <v>111</v>
      </c>
      <c r="C69" s="21" t="s">
        <v>112</v>
      </c>
      <c r="D69" s="3" t="s">
        <v>338</v>
      </c>
      <c r="E69" s="8">
        <v>3</v>
      </c>
      <c r="F69" s="2">
        <v>65070</v>
      </c>
      <c r="G69" s="2">
        <f t="shared" si="0"/>
        <v>195210</v>
      </c>
      <c r="H69" s="40" t="s">
        <v>392</v>
      </c>
      <c r="I69" s="40" t="s">
        <v>393</v>
      </c>
      <c r="J69" s="40" t="s">
        <v>394</v>
      </c>
    </row>
    <row r="70" spans="1:10" ht="341.25">
      <c r="A70" s="3">
        <v>59</v>
      </c>
      <c r="B70" s="10" t="s">
        <v>113</v>
      </c>
      <c r="C70" s="21" t="s">
        <v>114</v>
      </c>
      <c r="D70" s="3" t="s">
        <v>331</v>
      </c>
      <c r="E70" s="8">
        <v>3</v>
      </c>
      <c r="F70" s="2">
        <v>48000</v>
      </c>
      <c r="G70" s="2">
        <f t="shared" si="0"/>
        <v>144000</v>
      </c>
      <c r="H70" s="40" t="s">
        <v>392</v>
      </c>
      <c r="I70" s="40" t="s">
        <v>393</v>
      </c>
      <c r="J70" s="40" t="s">
        <v>394</v>
      </c>
    </row>
    <row r="71" spans="1:10" ht="367.5">
      <c r="A71" s="3">
        <v>60</v>
      </c>
      <c r="B71" s="23" t="s">
        <v>349</v>
      </c>
      <c r="C71" s="23" t="s">
        <v>350</v>
      </c>
      <c r="D71" s="3" t="s">
        <v>331</v>
      </c>
      <c r="E71" s="8">
        <v>3</v>
      </c>
      <c r="F71" s="2">
        <v>198954</v>
      </c>
      <c r="G71" s="2">
        <f t="shared" si="0"/>
        <v>596862</v>
      </c>
      <c r="H71" s="3"/>
      <c r="I71" s="40" t="s">
        <v>393</v>
      </c>
      <c r="J71" s="40" t="s">
        <v>394</v>
      </c>
    </row>
    <row r="72" spans="1:10" ht="98.25" customHeight="1">
      <c r="A72" s="3">
        <v>61</v>
      </c>
      <c r="B72" s="24" t="s">
        <v>354</v>
      </c>
      <c r="C72" s="25" t="s">
        <v>355</v>
      </c>
      <c r="D72" s="3" t="s">
        <v>331</v>
      </c>
      <c r="E72" s="8">
        <v>3</v>
      </c>
      <c r="F72" s="2">
        <v>69855</v>
      </c>
      <c r="G72" s="2">
        <f t="shared" si="0"/>
        <v>209565</v>
      </c>
      <c r="H72" s="40" t="s">
        <v>392</v>
      </c>
      <c r="I72" s="40" t="s">
        <v>393</v>
      </c>
      <c r="J72" s="40" t="s">
        <v>394</v>
      </c>
    </row>
    <row r="73" spans="1:10" ht="409.5">
      <c r="A73" s="3">
        <v>62</v>
      </c>
      <c r="B73" s="10" t="s">
        <v>115</v>
      </c>
      <c r="C73" s="21" t="s">
        <v>116</v>
      </c>
      <c r="D73" s="3" t="s">
        <v>331</v>
      </c>
      <c r="E73" s="8">
        <v>4</v>
      </c>
      <c r="F73" s="2">
        <v>37715</v>
      </c>
      <c r="G73" s="2">
        <f aca="true" t="shared" si="1" ref="G73:G136">E73*F73</f>
        <v>150860</v>
      </c>
      <c r="H73" s="40" t="s">
        <v>392</v>
      </c>
      <c r="I73" s="40" t="s">
        <v>393</v>
      </c>
      <c r="J73" s="40" t="s">
        <v>394</v>
      </c>
    </row>
    <row r="74" spans="1:10" ht="393.75">
      <c r="A74" s="3">
        <v>63</v>
      </c>
      <c r="B74" s="10" t="s">
        <v>117</v>
      </c>
      <c r="C74" s="21" t="s">
        <v>118</v>
      </c>
      <c r="D74" s="3" t="s">
        <v>331</v>
      </c>
      <c r="E74" s="8">
        <v>3</v>
      </c>
      <c r="F74" s="2">
        <v>275900</v>
      </c>
      <c r="G74" s="2">
        <f t="shared" si="1"/>
        <v>827700</v>
      </c>
      <c r="H74" s="40" t="s">
        <v>392</v>
      </c>
      <c r="I74" s="40" t="s">
        <v>393</v>
      </c>
      <c r="J74" s="40" t="s">
        <v>394</v>
      </c>
    </row>
    <row r="75" spans="1:10" ht="393.75">
      <c r="A75" s="3">
        <v>64</v>
      </c>
      <c r="B75" s="10" t="s">
        <v>119</v>
      </c>
      <c r="C75" s="21" t="s">
        <v>120</v>
      </c>
      <c r="D75" s="3" t="s">
        <v>331</v>
      </c>
      <c r="E75" s="8">
        <v>3</v>
      </c>
      <c r="F75" s="2">
        <v>218471</v>
      </c>
      <c r="G75" s="2">
        <f t="shared" si="1"/>
        <v>655413</v>
      </c>
      <c r="H75" s="40" t="s">
        <v>392</v>
      </c>
      <c r="I75" s="40" t="s">
        <v>393</v>
      </c>
      <c r="J75" s="40" t="s">
        <v>394</v>
      </c>
    </row>
    <row r="76" spans="1:10" ht="341.25">
      <c r="A76" s="3">
        <v>65</v>
      </c>
      <c r="B76" s="10" t="s">
        <v>121</v>
      </c>
      <c r="C76" s="10" t="s">
        <v>122</v>
      </c>
      <c r="D76" s="3" t="s">
        <v>331</v>
      </c>
      <c r="E76" s="8">
        <v>3</v>
      </c>
      <c r="F76" s="2">
        <v>59879</v>
      </c>
      <c r="G76" s="2">
        <f t="shared" si="1"/>
        <v>179637</v>
      </c>
      <c r="H76" s="40" t="s">
        <v>392</v>
      </c>
      <c r="I76" s="40" t="s">
        <v>393</v>
      </c>
      <c r="J76" s="40" t="s">
        <v>394</v>
      </c>
    </row>
    <row r="77" spans="1:10" ht="367.5">
      <c r="A77" s="3">
        <v>66</v>
      </c>
      <c r="B77" s="10" t="s">
        <v>123</v>
      </c>
      <c r="C77" s="10" t="s">
        <v>124</v>
      </c>
      <c r="D77" s="3" t="s">
        <v>331</v>
      </c>
      <c r="E77" s="8">
        <v>1</v>
      </c>
      <c r="F77" s="2">
        <v>155853</v>
      </c>
      <c r="G77" s="2">
        <f t="shared" si="1"/>
        <v>155853</v>
      </c>
      <c r="H77" s="40" t="s">
        <v>392</v>
      </c>
      <c r="I77" s="40" t="s">
        <v>393</v>
      </c>
      <c r="J77" s="40" t="s">
        <v>394</v>
      </c>
    </row>
    <row r="78" spans="1:10" ht="315">
      <c r="A78" s="3">
        <v>67</v>
      </c>
      <c r="B78" s="10" t="s">
        <v>125</v>
      </c>
      <c r="C78" s="21" t="s">
        <v>126</v>
      </c>
      <c r="D78" s="3" t="s">
        <v>338</v>
      </c>
      <c r="E78" s="8">
        <v>3</v>
      </c>
      <c r="F78" s="2">
        <v>168820</v>
      </c>
      <c r="G78" s="2">
        <f t="shared" si="1"/>
        <v>506460</v>
      </c>
      <c r="H78" s="40" t="s">
        <v>392</v>
      </c>
      <c r="I78" s="40" t="s">
        <v>393</v>
      </c>
      <c r="J78" s="40" t="s">
        <v>394</v>
      </c>
    </row>
    <row r="79" spans="1:10" ht="210">
      <c r="A79" s="3">
        <v>68</v>
      </c>
      <c r="B79" s="10" t="s">
        <v>127</v>
      </c>
      <c r="C79" s="21" t="s">
        <v>128</v>
      </c>
      <c r="D79" s="3" t="s">
        <v>338</v>
      </c>
      <c r="E79" s="8">
        <v>5</v>
      </c>
      <c r="F79" s="2">
        <v>42580</v>
      </c>
      <c r="G79" s="2">
        <f t="shared" si="1"/>
        <v>212900</v>
      </c>
      <c r="H79" s="40" t="s">
        <v>392</v>
      </c>
      <c r="I79" s="40" t="s">
        <v>393</v>
      </c>
      <c r="J79" s="40" t="s">
        <v>394</v>
      </c>
    </row>
    <row r="80" spans="1:10" ht="210">
      <c r="A80" s="3">
        <v>69</v>
      </c>
      <c r="B80" s="10" t="s">
        <v>129</v>
      </c>
      <c r="C80" s="21" t="s">
        <v>130</v>
      </c>
      <c r="D80" s="3" t="s">
        <v>338</v>
      </c>
      <c r="E80" s="8">
        <v>5</v>
      </c>
      <c r="F80" s="2">
        <v>42580</v>
      </c>
      <c r="G80" s="2">
        <f t="shared" si="1"/>
        <v>212900</v>
      </c>
      <c r="H80" s="40" t="s">
        <v>392</v>
      </c>
      <c r="I80" s="40" t="s">
        <v>393</v>
      </c>
      <c r="J80" s="40" t="s">
        <v>394</v>
      </c>
    </row>
    <row r="81" spans="1:10" ht="210">
      <c r="A81" s="3">
        <v>70</v>
      </c>
      <c r="B81" s="10" t="s">
        <v>131</v>
      </c>
      <c r="C81" s="21" t="s">
        <v>132</v>
      </c>
      <c r="D81" s="3" t="s">
        <v>338</v>
      </c>
      <c r="E81" s="8">
        <v>4</v>
      </c>
      <c r="F81" s="2">
        <v>42580</v>
      </c>
      <c r="G81" s="2">
        <f t="shared" si="1"/>
        <v>170320</v>
      </c>
      <c r="H81" s="40" t="s">
        <v>392</v>
      </c>
      <c r="I81" s="40" t="s">
        <v>393</v>
      </c>
      <c r="J81" s="40" t="s">
        <v>394</v>
      </c>
    </row>
    <row r="82" spans="1:10" ht="189">
      <c r="A82" s="3">
        <v>71</v>
      </c>
      <c r="B82" s="10" t="s">
        <v>133</v>
      </c>
      <c r="C82" s="21" t="s">
        <v>134</v>
      </c>
      <c r="D82" s="3" t="s">
        <v>338</v>
      </c>
      <c r="E82" s="8">
        <v>10</v>
      </c>
      <c r="F82" s="2">
        <v>68600</v>
      </c>
      <c r="G82" s="2">
        <f t="shared" si="1"/>
        <v>686000</v>
      </c>
      <c r="H82" s="40" t="s">
        <v>392</v>
      </c>
      <c r="I82" s="40" t="s">
        <v>393</v>
      </c>
      <c r="J82" s="40" t="s">
        <v>394</v>
      </c>
    </row>
    <row r="83" spans="1:10" ht="189">
      <c r="A83" s="3">
        <v>72</v>
      </c>
      <c r="B83" s="10" t="s">
        <v>135</v>
      </c>
      <c r="C83" s="21" t="s">
        <v>136</v>
      </c>
      <c r="D83" s="3" t="s">
        <v>338</v>
      </c>
      <c r="E83" s="8">
        <v>1</v>
      </c>
      <c r="F83" s="2">
        <v>36330</v>
      </c>
      <c r="G83" s="2">
        <f t="shared" si="1"/>
        <v>36330</v>
      </c>
      <c r="H83" s="40" t="s">
        <v>392</v>
      </c>
      <c r="I83" s="40" t="s">
        <v>393</v>
      </c>
      <c r="J83" s="40" t="s">
        <v>394</v>
      </c>
    </row>
    <row r="84" spans="1:10" ht="26.25">
      <c r="A84" s="3"/>
      <c r="B84" s="45" t="s">
        <v>137</v>
      </c>
      <c r="C84" s="45"/>
      <c r="D84" s="10"/>
      <c r="E84" s="8"/>
      <c r="F84" s="2"/>
      <c r="G84" s="2">
        <f t="shared" si="1"/>
        <v>0</v>
      </c>
      <c r="H84" s="3"/>
      <c r="I84" s="3"/>
      <c r="J84" s="3"/>
    </row>
    <row r="85" spans="1:10" ht="189">
      <c r="A85" s="3">
        <v>73</v>
      </c>
      <c r="B85" s="21" t="s">
        <v>138</v>
      </c>
      <c r="C85" s="10"/>
      <c r="D85" s="10" t="s">
        <v>331</v>
      </c>
      <c r="E85" s="8">
        <v>5</v>
      </c>
      <c r="F85" s="2">
        <v>238040</v>
      </c>
      <c r="G85" s="2">
        <f t="shared" si="1"/>
        <v>1190200</v>
      </c>
      <c r="H85" s="40" t="s">
        <v>392</v>
      </c>
      <c r="I85" s="40" t="s">
        <v>393</v>
      </c>
      <c r="J85" s="40" t="s">
        <v>394</v>
      </c>
    </row>
    <row r="86" spans="1:10" ht="367.5">
      <c r="A86" s="3">
        <v>74</v>
      </c>
      <c r="B86" s="21" t="s">
        <v>139</v>
      </c>
      <c r="C86" s="21" t="s">
        <v>140</v>
      </c>
      <c r="D86" s="10" t="s">
        <v>331</v>
      </c>
      <c r="E86" s="8">
        <v>2</v>
      </c>
      <c r="F86" s="2">
        <v>37782</v>
      </c>
      <c r="G86" s="2">
        <f t="shared" si="1"/>
        <v>75564</v>
      </c>
      <c r="H86" s="40" t="s">
        <v>392</v>
      </c>
      <c r="I86" s="40" t="s">
        <v>393</v>
      </c>
      <c r="J86" s="40" t="s">
        <v>394</v>
      </c>
    </row>
    <row r="87" spans="1:10" ht="189">
      <c r="A87" s="3">
        <v>75</v>
      </c>
      <c r="B87" s="21" t="s">
        <v>141</v>
      </c>
      <c r="C87" s="21" t="s">
        <v>134</v>
      </c>
      <c r="D87" s="10" t="s">
        <v>331</v>
      </c>
      <c r="E87" s="8">
        <v>1</v>
      </c>
      <c r="F87" s="2">
        <v>68600</v>
      </c>
      <c r="G87" s="2">
        <f t="shared" si="1"/>
        <v>68600</v>
      </c>
      <c r="H87" s="40" t="s">
        <v>392</v>
      </c>
      <c r="I87" s="40" t="s">
        <v>393</v>
      </c>
      <c r="J87" s="40" t="s">
        <v>394</v>
      </c>
    </row>
    <row r="88" spans="1:10" ht="26.25">
      <c r="A88" s="3"/>
      <c r="B88" s="45" t="s">
        <v>142</v>
      </c>
      <c r="C88" s="45"/>
      <c r="D88" s="4"/>
      <c r="E88" s="8"/>
      <c r="F88" s="2"/>
      <c r="G88" s="2">
        <f t="shared" si="1"/>
        <v>0</v>
      </c>
      <c r="H88" s="3"/>
      <c r="I88" s="3"/>
      <c r="J88" s="3"/>
    </row>
    <row r="89" spans="1:10" ht="189">
      <c r="A89" s="3">
        <v>76</v>
      </c>
      <c r="B89" s="10" t="s">
        <v>143</v>
      </c>
      <c r="C89" s="10" t="s">
        <v>144</v>
      </c>
      <c r="D89" s="3" t="s">
        <v>331</v>
      </c>
      <c r="E89" s="8">
        <v>2</v>
      </c>
      <c r="F89" s="2">
        <v>559000</v>
      </c>
      <c r="G89" s="2">
        <f t="shared" si="1"/>
        <v>1118000</v>
      </c>
      <c r="H89" s="40" t="s">
        <v>392</v>
      </c>
      <c r="I89" s="40" t="s">
        <v>393</v>
      </c>
      <c r="J89" s="40" t="s">
        <v>394</v>
      </c>
    </row>
    <row r="90" spans="1:10" ht="26.25">
      <c r="A90" s="3"/>
      <c r="B90" s="46" t="s">
        <v>145</v>
      </c>
      <c r="C90" s="46"/>
      <c r="D90" s="10"/>
      <c r="E90" s="8"/>
      <c r="F90" s="2"/>
      <c r="G90" s="2">
        <f t="shared" si="1"/>
        <v>0</v>
      </c>
      <c r="H90" s="3"/>
      <c r="I90" s="3"/>
      <c r="J90" s="3"/>
    </row>
    <row r="91" spans="1:10" ht="189">
      <c r="A91" s="3">
        <v>77</v>
      </c>
      <c r="B91" s="30" t="s">
        <v>146</v>
      </c>
      <c r="C91" s="30" t="s">
        <v>147</v>
      </c>
      <c r="D91" s="10" t="s">
        <v>331</v>
      </c>
      <c r="E91" s="8">
        <v>10</v>
      </c>
      <c r="F91" s="2">
        <v>52800</v>
      </c>
      <c r="G91" s="2">
        <f t="shared" si="1"/>
        <v>528000</v>
      </c>
      <c r="H91" s="40" t="s">
        <v>392</v>
      </c>
      <c r="I91" s="40" t="s">
        <v>393</v>
      </c>
      <c r="J91" s="40" t="s">
        <v>394</v>
      </c>
    </row>
    <row r="92" spans="1:10" ht="189">
      <c r="A92" s="3">
        <v>78</v>
      </c>
      <c r="B92" s="30" t="s">
        <v>148</v>
      </c>
      <c r="C92" s="30" t="s">
        <v>149</v>
      </c>
      <c r="D92" s="10" t="s">
        <v>331</v>
      </c>
      <c r="E92" s="8">
        <v>10</v>
      </c>
      <c r="F92" s="2">
        <v>39600</v>
      </c>
      <c r="G92" s="2">
        <f t="shared" si="1"/>
        <v>396000</v>
      </c>
      <c r="H92" s="40" t="s">
        <v>392</v>
      </c>
      <c r="I92" s="40" t="s">
        <v>393</v>
      </c>
      <c r="J92" s="40" t="s">
        <v>394</v>
      </c>
    </row>
    <row r="93" spans="1:10" ht="189">
      <c r="A93" s="3">
        <v>79</v>
      </c>
      <c r="B93" s="30" t="s">
        <v>150</v>
      </c>
      <c r="C93" s="30" t="s">
        <v>149</v>
      </c>
      <c r="D93" s="10" t="s">
        <v>331</v>
      </c>
      <c r="E93" s="8">
        <v>10</v>
      </c>
      <c r="F93" s="2">
        <v>39600</v>
      </c>
      <c r="G93" s="2">
        <f t="shared" si="1"/>
        <v>396000</v>
      </c>
      <c r="H93" s="40" t="s">
        <v>392</v>
      </c>
      <c r="I93" s="40" t="s">
        <v>393</v>
      </c>
      <c r="J93" s="40" t="s">
        <v>394</v>
      </c>
    </row>
    <row r="94" spans="1:10" ht="189">
      <c r="A94" s="3">
        <v>80</v>
      </c>
      <c r="B94" s="30" t="s">
        <v>151</v>
      </c>
      <c r="C94" s="30" t="s">
        <v>149</v>
      </c>
      <c r="D94" s="10" t="s">
        <v>331</v>
      </c>
      <c r="E94" s="8">
        <v>10</v>
      </c>
      <c r="F94" s="2">
        <v>46200</v>
      </c>
      <c r="G94" s="2">
        <f t="shared" si="1"/>
        <v>462000</v>
      </c>
      <c r="H94" s="40" t="s">
        <v>392</v>
      </c>
      <c r="I94" s="40" t="s">
        <v>393</v>
      </c>
      <c r="J94" s="40" t="s">
        <v>394</v>
      </c>
    </row>
    <row r="95" spans="1:10" ht="189">
      <c r="A95" s="3">
        <v>81</v>
      </c>
      <c r="B95" s="30" t="s">
        <v>152</v>
      </c>
      <c r="C95" s="30" t="s">
        <v>153</v>
      </c>
      <c r="D95" s="10" t="s">
        <v>331</v>
      </c>
      <c r="E95" s="8">
        <v>10</v>
      </c>
      <c r="F95" s="2">
        <v>39600</v>
      </c>
      <c r="G95" s="2">
        <f t="shared" si="1"/>
        <v>396000</v>
      </c>
      <c r="H95" s="40" t="s">
        <v>392</v>
      </c>
      <c r="I95" s="40" t="s">
        <v>393</v>
      </c>
      <c r="J95" s="40" t="s">
        <v>394</v>
      </c>
    </row>
    <row r="96" spans="1:10" ht="189">
      <c r="A96" s="3">
        <v>82</v>
      </c>
      <c r="B96" s="30" t="s">
        <v>154</v>
      </c>
      <c r="C96" s="30" t="s">
        <v>153</v>
      </c>
      <c r="D96" s="10" t="s">
        <v>331</v>
      </c>
      <c r="E96" s="8">
        <v>10</v>
      </c>
      <c r="F96" s="2">
        <v>46200</v>
      </c>
      <c r="G96" s="2">
        <f t="shared" si="1"/>
        <v>462000</v>
      </c>
      <c r="H96" s="40" t="s">
        <v>392</v>
      </c>
      <c r="I96" s="40" t="s">
        <v>393</v>
      </c>
      <c r="J96" s="40" t="s">
        <v>394</v>
      </c>
    </row>
    <row r="97" spans="1:10" ht="189">
      <c r="A97" s="3">
        <v>83</v>
      </c>
      <c r="B97" s="30" t="s">
        <v>155</v>
      </c>
      <c r="C97" s="30" t="s">
        <v>153</v>
      </c>
      <c r="D97" s="10" t="s">
        <v>331</v>
      </c>
      <c r="E97" s="8">
        <v>10</v>
      </c>
      <c r="F97" s="2">
        <v>26400</v>
      </c>
      <c r="G97" s="2">
        <f t="shared" si="1"/>
        <v>264000</v>
      </c>
      <c r="H97" s="40" t="s">
        <v>392</v>
      </c>
      <c r="I97" s="40" t="s">
        <v>393</v>
      </c>
      <c r="J97" s="40" t="s">
        <v>394</v>
      </c>
    </row>
    <row r="98" spans="1:10" ht="189">
      <c r="A98" s="3">
        <v>84</v>
      </c>
      <c r="B98" s="30" t="s">
        <v>156</v>
      </c>
      <c r="C98" s="30" t="s">
        <v>153</v>
      </c>
      <c r="D98" s="10" t="s">
        <v>340</v>
      </c>
      <c r="E98" s="8">
        <v>5</v>
      </c>
      <c r="F98" s="2">
        <v>32999</v>
      </c>
      <c r="G98" s="2">
        <f t="shared" si="1"/>
        <v>164995</v>
      </c>
      <c r="H98" s="40" t="s">
        <v>392</v>
      </c>
      <c r="I98" s="40" t="s">
        <v>393</v>
      </c>
      <c r="J98" s="40" t="s">
        <v>394</v>
      </c>
    </row>
    <row r="99" spans="1:10" ht="189">
      <c r="A99" s="3">
        <v>85</v>
      </c>
      <c r="B99" s="30" t="s">
        <v>157</v>
      </c>
      <c r="C99" s="30" t="s">
        <v>153</v>
      </c>
      <c r="D99" s="10" t="s">
        <v>340</v>
      </c>
      <c r="E99" s="8">
        <v>5</v>
      </c>
      <c r="F99" s="2">
        <v>39600</v>
      </c>
      <c r="G99" s="2">
        <f t="shared" si="1"/>
        <v>198000</v>
      </c>
      <c r="H99" s="40" t="s">
        <v>392</v>
      </c>
      <c r="I99" s="40" t="s">
        <v>393</v>
      </c>
      <c r="J99" s="40" t="s">
        <v>394</v>
      </c>
    </row>
    <row r="100" spans="1:10" ht="189">
      <c r="A100" s="3">
        <v>86</v>
      </c>
      <c r="B100" s="30" t="s">
        <v>158</v>
      </c>
      <c r="C100" s="30" t="s">
        <v>153</v>
      </c>
      <c r="D100" s="10" t="s">
        <v>340</v>
      </c>
      <c r="E100" s="8">
        <v>5</v>
      </c>
      <c r="F100" s="2">
        <v>109999</v>
      </c>
      <c r="G100" s="2">
        <f t="shared" si="1"/>
        <v>549995</v>
      </c>
      <c r="H100" s="40" t="s">
        <v>392</v>
      </c>
      <c r="I100" s="40" t="s">
        <v>393</v>
      </c>
      <c r="J100" s="40" t="s">
        <v>394</v>
      </c>
    </row>
    <row r="101" spans="1:10" ht="26.25">
      <c r="A101" s="3"/>
      <c r="B101" s="44" t="s">
        <v>159</v>
      </c>
      <c r="C101" s="44"/>
      <c r="D101" s="17"/>
      <c r="E101" s="8"/>
      <c r="F101" s="2"/>
      <c r="G101" s="2">
        <f t="shared" si="1"/>
        <v>0</v>
      </c>
      <c r="H101" s="3"/>
      <c r="I101" s="3"/>
      <c r="J101" s="3"/>
    </row>
    <row r="102" spans="1:10" ht="409.5">
      <c r="A102" s="3">
        <v>87</v>
      </c>
      <c r="B102" s="26" t="s">
        <v>160</v>
      </c>
      <c r="C102" s="26" t="s">
        <v>161</v>
      </c>
      <c r="D102" s="12" t="s">
        <v>331</v>
      </c>
      <c r="E102" s="8">
        <v>2</v>
      </c>
      <c r="F102" s="2">
        <v>91953</v>
      </c>
      <c r="G102" s="2">
        <f t="shared" si="1"/>
        <v>183906</v>
      </c>
      <c r="H102" s="40" t="s">
        <v>392</v>
      </c>
      <c r="I102" s="40" t="s">
        <v>393</v>
      </c>
      <c r="J102" s="40" t="s">
        <v>394</v>
      </c>
    </row>
    <row r="103" spans="1:10" ht="262.5">
      <c r="A103" s="3">
        <v>88</v>
      </c>
      <c r="B103" s="26" t="s">
        <v>162</v>
      </c>
      <c r="C103" s="26" t="s">
        <v>163</v>
      </c>
      <c r="D103" s="12" t="s">
        <v>331</v>
      </c>
      <c r="E103" s="8">
        <v>1</v>
      </c>
      <c r="F103" s="2">
        <v>110000</v>
      </c>
      <c r="G103" s="2">
        <f t="shared" si="1"/>
        <v>110000</v>
      </c>
      <c r="H103" s="40" t="s">
        <v>392</v>
      </c>
      <c r="I103" s="40" t="s">
        <v>393</v>
      </c>
      <c r="J103" s="40" t="s">
        <v>394</v>
      </c>
    </row>
    <row r="104" spans="1:10" ht="409.5">
      <c r="A104" s="3">
        <v>89</v>
      </c>
      <c r="B104" s="26" t="s">
        <v>164</v>
      </c>
      <c r="C104" s="26" t="s">
        <v>165</v>
      </c>
      <c r="D104" s="12" t="s">
        <v>331</v>
      </c>
      <c r="E104" s="8">
        <v>3</v>
      </c>
      <c r="F104" s="2">
        <v>73710</v>
      </c>
      <c r="G104" s="2">
        <f t="shared" si="1"/>
        <v>221130</v>
      </c>
      <c r="H104" s="40" t="s">
        <v>392</v>
      </c>
      <c r="I104" s="40" t="s">
        <v>393</v>
      </c>
      <c r="J104" s="40" t="s">
        <v>394</v>
      </c>
    </row>
    <row r="105" spans="1:10" ht="262.5">
      <c r="A105" s="3">
        <v>90</v>
      </c>
      <c r="B105" s="10" t="s">
        <v>166</v>
      </c>
      <c r="C105" s="3" t="s">
        <v>167</v>
      </c>
      <c r="D105" s="12" t="s">
        <v>331</v>
      </c>
      <c r="E105" s="8">
        <v>3</v>
      </c>
      <c r="F105" s="2">
        <v>86700</v>
      </c>
      <c r="G105" s="2">
        <f t="shared" si="1"/>
        <v>260100</v>
      </c>
      <c r="H105" s="40" t="s">
        <v>392</v>
      </c>
      <c r="I105" s="40" t="s">
        <v>393</v>
      </c>
      <c r="J105" s="40" t="s">
        <v>394</v>
      </c>
    </row>
    <row r="106" spans="1:10" ht="262.5">
      <c r="A106" s="3">
        <v>91</v>
      </c>
      <c r="B106" s="26" t="s">
        <v>168</v>
      </c>
      <c r="C106" s="26" t="s">
        <v>169</v>
      </c>
      <c r="D106" s="12" t="s">
        <v>331</v>
      </c>
      <c r="E106" s="8">
        <v>3</v>
      </c>
      <c r="F106" s="2">
        <v>106205</v>
      </c>
      <c r="G106" s="2">
        <f t="shared" si="1"/>
        <v>318615</v>
      </c>
      <c r="H106" s="40" t="s">
        <v>392</v>
      </c>
      <c r="I106" s="40" t="s">
        <v>393</v>
      </c>
      <c r="J106" s="40" t="s">
        <v>394</v>
      </c>
    </row>
    <row r="107" spans="1:10" ht="315">
      <c r="A107" s="3">
        <v>92</v>
      </c>
      <c r="B107" s="26" t="s">
        <v>170</v>
      </c>
      <c r="C107" s="26" t="s">
        <v>171</v>
      </c>
      <c r="D107" s="12" t="s">
        <v>331</v>
      </c>
      <c r="E107" s="8">
        <v>1</v>
      </c>
      <c r="F107" s="2">
        <v>87660</v>
      </c>
      <c r="G107" s="2">
        <f t="shared" si="1"/>
        <v>87660</v>
      </c>
      <c r="H107" s="40" t="s">
        <v>392</v>
      </c>
      <c r="I107" s="40" t="s">
        <v>393</v>
      </c>
      <c r="J107" s="40" t="s">
        <v>394</v>
      </c>
    </row>
    <row r="108" spans="1:10" ht="288.75">
      <c r="A108" s="3">
        <v>93</v>
      </c>
      <c r="B108" s="26" t="s">
        <v>172</v>
      </c>
      <c r="C108" s="26" t="s">
        <v>173</v>
      </c>
      <c r="D108" s="12" t="s">
        <v>331</v>
      </c>
      <c r="E108" s="8">
        <v>2</v>
      </c>
      <c r="F108" s="2">
        <v>53832.25</v>
      </c>
      <c r="G108" s="2">
        <f t="shared" si="1"/>
        <v>107664.5</v>
      </c>
      <c r="H108" s="40" t="s">
        <v>392</v>
      </c>
      <c r="I108" s="40" t="s">
        <v>393</v>
      </c>
      <c r="J108" s="40" t="s">
        <v>394</v>
      </c>
    </row>
    <row r="109" spans="1:10" ht="262.5">
      <c r="A109" s="3">
        <v>94</v>
      </c>
      <c r="B109" s="26" t="s">
        <v>174</v>
      </c>
      <c r="C109" s="26" t="s">
        <v>175</v>
      </c>
      <c r="D109" s="12" t="s">
        <v>331</v>
      </c>
      <c r="E109" s="8">
        <v>2</v>
      </c>
      <c r="F109" s="2">
        <v>85891</v>
      </c>
      <c r="G109" s="2">
        <f t="shared" si="1"/>
        <v>171782</v>
      </c>
      <c r="H109" s="40" t="s">
        <v>392</v>
      </c>
      <c r="I109" s="40" t="s">
        <v>393</v>
      </c>
      <c r="J109" s="40" t="s">
        <v>394</v>
      </c>
    </row>
    <row r="110" spans="1:10" ht="262.5">
      <c r="A110" s="3">
        <v>95</v>
      </c>
      <c r="B110" s="26" t="s">
        <v>176</v>
      </c>
      <c r="C110" s="26" t="s">
        <v>177</v>
      </c>
      <c r="D110" s="12" t="s">
        <v>331</v>
      </c>
      <c r="E110" s="8">
        <v>1</v>
      </c>
      <c r="F110" s="2">
        <v>77402</v>
      </c>
      <c r="G110" s="2">
        <f t="shared" si="1"/>
        <v>77402</v>
      </c>
      <c r="H110" s="40" t="s">
        <v>392</v>
      </c>
      <c r="I110" s="40" t="s">
        <v>393</v>
      </c>
      <c r="J110" s="40" t="s">
        <v>394</v>
      </c>
    </row>
    <row r="111" spans="1:10" ht="189">
      <c r="A111" s="3">
        <v>96</v>
      </c>
      <c r="B111" s="26" t="s">
        <v>178</v>
      </c>
      <c r="C111" s="26" t="s">
        <v>179</v>
      </c>
      <c r="D111" s="12" t="s">
        <v>331</v>
      </c>
      <c r="E111" s="8">
        <v>1</v>
      </c>
      <c r="F111" s="2">
        <v>78695</v>
      </c>
      <c r="G111" s="2">
        <f t="shared" si="1"/>
        <v>78695</v>
      </c>
      <c r="H111" s="40" t="s">
        <v>392</v>
      </c>
      <c r="I111" s="40" t="s">
        <v>393</v>
      </c>
      <c r="J111" s="40" t="s">
        <v>394</v>
      </c>
    </row>
    <row r="112" spans="1:10" ht="262.5">
      <c r="A112" s="3">
        <v>97</v>
      </c>
      <c r="B112" s="26" t="s">
        <v>180</v>
      </c>
      <c r="C112" s="26" t="s">
        <v>181</v>
      </c>
      <c r="D112" s="12" t="s">
        <v>331</v>
      </c>
      <c r="E112" s="8">
        <v>1</v>
      </c>
      <c r="F112" s="2">
        <v>60650</v>
      </c>
      <c r="G112" s="2">
        <f t="shared" si="1"/>
        <v>60650</v>
      </c>
      <c r="H112" s="40" t="s">
        <v>392</v>
      </c>
      <c r="I112" s="40" t="s">
        <v>393</v>
      </c>
      <c r="J112" s="40" t="s">
        <v>394</v>
      </c>
    </row>
    <row r="113" spans="1:10" ht="262.5">
      <c r="A113" s="3">
        <v>98</v>
      </c>
      <c r="B113" s="26" t="s">
        <v>182</v>
      </c>
      <c r="C113" s="26" t="s">
        <v>183</v>
      </c>
      <c r="D113" s="12" t="s">
        <v>331</v>
      </c>
      <c r="E113" s="8">
        <v>1</v>
      </c>
      <c r="F113" s="2">
        <v>55687</v>
      </c>
      <c r="G113" s="2">
        <f t="shared" si="1"/>
        <v>55687</v>
      </c>
      <c r="H113" s="40" t="s">
        <v>392</v>
      </c>
      <c r="I113" s="40" t="s">
        <v>393</v>
      </c>
      <c r="J113" s="40" t="s">
        <v>394</v>
      </c>
    </row>
    <row r="114" spans="1:10" ht="189">
      <c r="A114" s="3">
        <v>99</v>
      </c>
      <c r="B114" s="26" t="s">
        <v>184</v>
      </c>
      <c r="C114" s="26" t="s">
        <v>185</v>
      </c>
      <c r="D114" s="12" t="s">
        <v>331</v>
      </c>
      <c r="E114" s="8">
        <v>1</v>
      </c>
      <c r="F114" s="2">
        <v>104040</v>
      </c>
      <c r="G114" s="2">
        <f t="shared" si="1"/>
        <v>104040</v>
      </c>
      <c r="H114" s="40" t="s">
        <v>392</v>
      </c>
      <c r="I114" s="40" t="s">
        <v>393</v>
      </c>
      <c r="J114" s="40" t="s">
        <v>394</v>
      </c>
    </row>
    <row r="115" spans="1:10" ht="189">
      <c r="A115" s="3">
        <v>100</v>
      </c>
      <c r="B115" s="26" t="s">
        <v>186</v>
      </c>
      <c r="C115" s="26" t="s">
        <v>187</v>
      </c>
      <c r="D115" s="12" t="s">
        <v>331</v>
      </c>
      <c r="E115" s="8">
        <v>1</v>
      </c>
      <c r="F115" s="2">
        <v>69192</v>
      </c>
      <c r="G115" s="2">
        <f t="shared" si="1"/>
        <v>69192</v>
      </c>
      <c r="H115" s="40" t="s">
        <v>392</v>
      </c>
      <c r="I115" s="40" t="s">
        <v>393</v>
      </c>
      <c r="J115" s="40" t="s">
        <v>394</v>
      </c>
    </row>
    <row r="116" spans="1:10" ht="409.5">
      <c r="A116" s="3">
        <v>101</v>
      </c>
      <c r="B116" s="26" t="s">
        <v>188</v>
      </c>
      <c r="C116" s="26" t="s">
        <v>189</v>
      </c>
      <c r="D116" s="12" t="s">
        <v>331</v>
      </c>
      <c r="E116" s="8">
        <v>1</v>
      </c>
      <c r="F116" s="2">
        <v>68219</v>
      </c>
      <c r="G116" s="2">
        <f t="shared" si="1"/>
        <v>68219</v>
      </c>
      <c r="H116" s="40" t="s">
        <v>392</v>
      </c>
      <c r="I116" s="40" t="s">
        <v>393</v>
      </c>
      <c r="J116" s="40" t="s">
        <v>394</v>
      </c>
    </row>
    <row r="117" spans="1:10" ht="393.75">
      <c r="A117" s="3">
        <v>102</v>
      </c>
      <c r="B117" s="26" t="s">
        <v>190</v>
      </c>
      <c r="C117" s="26" t="s">
        <v>191</v>
      </c>
      <c r="D117" s="12" t="s">
        <v>331</v>
      </c>
      <c r="E117" s="8">
        <v>3</v>
      </c>
      <c r="F117" s="2">
        <v>102890</v>
      </c>
      <c r="G117" s="2">
        <f t="shared" si="1"/>
        <v>308670</v>
      </c>
      <c r="H117" s="40" t="s">
        <v>392</v>
      </c>
      <c r="I117" s="40" t="s">
        <v>393</v>
      </c>
      <c r="J117" s="40" t="s">
        <v>394</v>
      </c>
    </row>
    <row r="118" spans="1:10" ht="409.5">
      <c r="A118" s="3">
        <v>103</v>
      </c>
      <c r="B118" s="26" t="s">
        <v>192</v>
      </c>
      <c r="C118" s="26" t="s">
        <v>193</v>
      </c>
      <c r="D118" s="12" t="s">
        <v>331</v>
      </c>
      <c r="E118" s="8">
        <v>3</v>
      </c>
      <c r="F118" s="2">
        <v>71200</v>
      </c>
      <c r="G118" s="2">
        <f t="shared" si="1"/>
        <v>213600</v>
      </c>
      <c r="H118" s="40" t="s">
        <v>392</v>
      </c>
      <c r="I118" s="40" t="s">
        <v>393</v>
      </c>
      <c r="J118" s="40" t="s">
        <v>394</v>
      </c>
    </row>
    <row r="119" spans="1:10" ht="409.5">
      <c r="A119" s="3">
        <v>104</v>
      </c>
      <c r="B119" s="26" t="s">
        <v>194</v>
      </c>
      <c r="C119" s="26" t="s">
        <v>195</v>
      </c>
      <c r="D119" s="12" t="s">
        <v>331</v>
      </c>
      <c r="E119" s="8">
        <v>3</v>
      </c>
      <c r="F119" s="2">
        <v>158122</v>
      </c>
      <c r="G119" s="2">
        <f t="shared" si="1"/>
        <v>474366</v>
      </c>
      <c r="H119" s="40" t="s">
        <v>392</v>
      </c>
      <c r="I119" s="40" t="s">
        <v>393</v>
      </c>
      <c r="J119" s="40" t="s">
        <v>394</v>
      </c>
    </row>
    <row r="120" spans="1:10" ht="262.5">
      <c r="A120" s="3">
        <v>105</v>
      </c>
      <c r="B120" s="26" t="s">
        <v>196</v>
      </c>
      <c r="C120" s="26" t="s">
        <v>197</v>
      </c>
      <c r="D120" s="12" t="s">
        <v>331</v>
      </c>
      <c r="E120" s="8">
        <v>4</v>
      </c>
      <c r="F120" s="2">
        <v>95860</v>
      </c>
      <c r="G120" s="2">
        <f t="shared" si="1"/>
        <v>383440</v>
      </c>
      <c r="H120" s="40" t="s">
        <v>392</v>
      </c>
      <c r="I120" s="40" t="s">
        <v>393</v>
      </c>
      <c r="J120" s="40" t="s">
        <v>394</v>
      </c>
    </row>
    <row r="121" spans="1:10" ht="409.5">
      <c r="A121" s="3">
        <v>106</v>
      </c>
      <c r="B121" s="26" t="s">
        <v>198</v>
      </c>
      <c r="C121" s="26" t="s">
        <v>199</v>
      </c>
      <c r="D121" s="12" t="s">
        <v>331</v>
      </c>
      <c r="E121" s="8">
        <v>5</v>
      </c>
      <c r="F121" s="2">
        <v>252300</v>
      </c>
      <c r="G121" s="2">
        <f t="shared" si="1"/>
        <v>1261500</v>
      </c>
      <c r="H121" s="40" t="s">
        <v>392</v>
      </c>
      <c r="I121" s="40" t="s">
        <v>393</v>
      </c>
      <c r="J121" s="40" t="s">
        <v>394</v>
      </c>
    </row>
    <row r="122" spans="1:10" ht="409.5">
      <c r="A122" s="3">
        <v>107</v>
      </c>
      <c r="B122" s="26" t="s">
        <v>200</v>
      </c>
      <c r="C122" s="26" t="s">
        <v>201</v>
      </c>
      <c r="D122" s="12" t="s">
        <v>331</v>
      </c>
      <c r="E122" s="8">
        <v>5</v>
      </c>
      <c r="F122" s="2">
        <v>97520</v>
      </c>
      <c r="G122" s="2">
        <f t="shared" si="1"/>
        <v>487600</v>
      </c>
      <c r="H122" s="40" t="s">
        <v>392</v>
      </c>
      <c r="I122" s="40" t="s">
        <v>393</v>
      </c>
      <c r="J122" s="40" t="s">
        <v>394</v>
      </c>
    </row>
    <row r="123" spans="1:10" ht="409.5">
      <c r="A123" s="3">
        <v>108</v>
      </c>
      <c r="B123" s="26" t="s">
        <v>202</v>
      </c>
      <c r="C123" s="26" t="s">
        <v>203</v>
      </c>
      <c r="D123" s="12" t="s">
        <v>331</v>
      </c>
      <c r="E123" s="8">
        <v>4</v>
      </c>
      <c r="F123" s="2">
        <v>704207.5</v>
      </c>
      <c r="G123" s="2">
        <f t="shared" si="1"/>
        <v>2816830</v>
      </c>
      <c r="H123" s="40" t="s">
        <v>392</v>
      </c>
      <c r="I123" s="40" t="s">
        <v>393</v>
      </c>
      <c r="J123" s="40" t="s">
        <v>394</v>
      </c>
    </row>
    <row r="124" spans="1:10" ht="409.5">
      <c r="A124" s="3">
        <v>109</v>
      </c>
      <c r="B124" s="26" t="s">
        <v>204</v>
      </c>
      <c r="C124" s="26" t="s">
        <v>205</v>
      </c>
      <c r="D124" s="12" t="s">
        <v>331</v>
      </c>
      <c r="E124" s="8">
        <v>2</v>
      </c>
      <c r="F124" s="2">
        <v>363590</v>
      </c>
      <c r="G124" s="2">
        <f t="shared" si="1"/>
        <v>727180</v>
      </c>
      <c r="H124" s="40" t="s">
        <v>392</v>
      </c>
      <c r="I124" s="40" t="s">
        <v>393</v>
      </c>
      <c r="J124" s="40" t="s">
        <v>394</v>
      </c>
    </row>
    <row r="125" spans="1:10" ht="189">
      <c r="A125" s="3">
        <v>110</v>
      </c>
      <c r="B125" s="26" t="s">
        <v>206</v>
      </c>
      <c r="C125" s="26" t="s">
        <v>207</v>
      </c>
      <c r="D125" s="12" t="s">
        <v>331</v>
      </c>
      <c r="E125" s="8">
        <v>1</v>
      </c>
      <c r="F125" s="2">
        <v>137048</v>
      </c>
      <c r="G125" s="2">
        <f t="shared" si="1"/>
        <v>137048</v>
      </c>
      <c r="H125" s="40" t="s">
        <v>392</v>
      </c>
      <c r="I125" s="40" t="s">
        <v>393</v>
      </c>
      <c r="J125" s="40" t="s">
        <v>394</v>
      </c>
    </row>
    <row r="126" spans="1:10" ht="26.25">
      <c r="A126" s="3"/>
      <c r="B126" s="31" t="s">
        <v>208</v>
      </c>
      <c r="C126" s="27"/>
      <c r="D126" s="12"/>
      <c r="E126" s="8"/>
      <c r="F126" s="2"/>
      <c r="G126" s="2">
        <f t="shared" si="1"/>
        <v>0</v>
      </c>
      <c r="H126" s="3"/>
      <c r="I126" s="3"/>
      <c r="J126" s="3"/>
    </row>
    <row r="127" spans="1:10" ht="189">
      <c r="A127" s="3">
        <v>111</v>
      </c>
      <c r="B127" s="10" t="s">
        <v>209</v>
      </c>
      <c r="C127" s="26" t="s">
        <v>210</v>
      </c>
      <c r="D127" s="12" t="s">
        <v>331</v>
      </c>
      <c r="E127" s="8">
        <v>1</v>
      </c>
      <c r="F127" s="2">
        <v>64881</v>
      </c>
      <c r="G127" s="2">
        <f t="shared" si="1"/>
        <v>64881</v>
      </c>
      <c r="H127" s="40" t="s">
        <v>392</v>
      </c>
      <c r="I127" s="40" t="s">
        <v>393</v>
      </c>
      <c r="J127" s="40" t="s">
        <v>394</v>
      </c>
    </row>
    <row r="128" spans="1:10" ht="189">
      <c r="A128" s="3">
        <v>112</v>
      </c>
      <c r="B128" s="10" t="s">
        <v>211</v>
      </c>
      <c r="C128" s="26" t="s">
        <v>212</v>
      </c>
      <c r="D128" s="12" t="s">
        <v>331</v>
      </c>
      <c r="E128" s="8">
        <v>1</v>
      </c>
      <c r="F128" s="2">
        <v>56855</v>
      </c>
      <c r="G128" s="2">
        <f t="shared" si="1"/>
        <v>56855</v>
      </c>
      <c r="H128" s="40" t="s">
        <v>392</v>
      </c>
      <c r="I128" s="40" t="s">
        <v>393</v>
      </c>
      <c r="J128" s="40" t="s">
        <v>394</v>
      </c>
    </row>
    <row r="129" spans="1:10" ht="189">
      <c r="A129" s="3">
        <v>113</v>
      </c>
      <c r="B129" s="10" t="s">
        <v>213</v>
      </c>
      <c r="C129" s="26" t="s">
        <v>214</v>
      </c>
      <c r="D129" s="12" t="s">
        <v>331</v>
      </c>
      <c r="E129" s="8">
        <v>1</v>
      </c>
      <c r="F129" s="2">
        <v>54324</v>
      </c>
      <c r="G129" s="2">
        <f t="shared" si="1"/>
        <v>54324</v>
      </c>
      <c r="H129" s="40" t="s">
        <v>392</v>
      </c>
      <c r="I129" s="40" t="s">
        <v>393</v>
      </c>
      <c r="J129" s="40" t="s">
        <v>394</v>
      </c>
    </row>
    <row r="130" spans="1:10" ht="409.5">
      <c r="A130" s="3">
        <v>114</v>
      </c>
      <c r="B130" s="10" t="s">
        <v>215</v>
      </c>
      <c r="C130" s="10" t="s">
        <v>216</v>
      </c>
      <c r="D130" s="12" t="s">
        <v>331</v>
      </c>
      <c r="E130" s="8">
        <v>1</v>
      </c>
      <c r="F130" s="2">
        <v>60890</v>
      </c>
      <c r="G130" s="2">
        <f t="shared" si="1"/>
        <v>60890</v>
      </c>
      <c r="H130" s="40" t="s">
        <v>392</v>
      </c>
      <c r="I130" s="40" t="s">
        <v>393</v>
      </c>
      <c r="J130" s="40" t="s">
        <v>394</v>
      </c>
    </row>
    <row r="131" spans="1:10" ht="189">
      <c r="A131" s="3">
        <v>115</v>
      </c>
      <c r="B131" s="10" t="s">
        <v>217</v>
      </c>
      <c r="C131" s="26" t="s">
        <v>218</v>
      </c>
      <c r="D131" s="12" t="s">
        <v>331</v>
      </c>
      <c r="E131" s="8">
        <v>1</v>
      </c>
      <c r="F131" s="2">
        <v>40880</v>
      </c>
      <c r="G131" s="2">
        <f t="shared" si="1"/>
        <v>40880</v>
      </c>
      <c r="H131" s="40" t="s">
        <v>392</v>
      </c>
      <c r="I131" s="40" t="s">
        <v>393</v>
      </c>
      <c r="J131" s="40" t="s">
        <v>394</v>
      </c>
    </row>
    <row r="132" spans="1:10" ht="210">
      <c r="A132" s="3">
        <v>116</v>
      </c>
      <c r="B132" s="10" t="s">
        <v>219</v>
      </c>
      <c r="C132" s="26" t="s">
        <v>220</v>
      </c>
      <c r="D132" s="12" t="s">
        <v>331</v>
      </c>
      <c r="E132" s="8">
        <v>1</v>
      </c>
      <c r="F132" s="2">
        <v>32355</v>
      </c>
      <c r="G132" s="2">
        <f t="shared" si="1"/>
        <v>32355</v>
      </c>
      <c r="H132" s="40" t="s">
        <v>392</v>
      </c>
      <c r="I132" s="40" t="s">
        <v>393</v>
      </c>
      <c r="J132" s="40" t="s">
        <v>394</v>
      </c>
    </row>
    <row r="133" spans="1:10" ht="189">
      <c r="A133" s="3">
        <v>117</v>
      </c>
      <c r="B133" s="10" t="s">
        <v>221</v>
      </c>
      <c r="C133" s="26" t="s">
        <v>222</v>
      </c>
      <c r="D133" s="12" t="s">
        <v>331</v>
      </c>
      <c r="E133" s="8">
        <v>1</v>
      </c>
      <c r="F133" s="2">
        <v>51210</v>
      </c>
      <c r="G133" s="2">
        <f t="shared" si="1"/>
        <v>51210</v>
      </c>
      <c r="H133" s="40" t="s">
        <v>392</v>
      </c>
      <c r="I133" s="40" t="s">
        <v>393</v>
      </c>
      <c r="J133" s="40" t="s">
        <v>394</v>
      </c>
    </row>
    <row r="134" spans="1:10" ht="189">
      <c r="A134" s="3">
        <v>118</v>
      </c>
      <c r="B134" s="10" t="s">
        <v>223</v>
      </c>
      <c r="C134" s="26" t="s">
        <v>224</v>
      </c>
      <c r="D134" s="12" t="s">
        <v>331</v>
      </c>
      <c r="E134" s="8">
        <v>1</v>
      </c>
      <c r="F134" s="2">
        <v>66725</v>
      </c>
      <c r="G134" s="2">
        <f t="shared" si="1"/>
        <v>66725</v>
      </c>
      <c r="H134" s="40" t="s">
        <v>392</v>
      </c>
      <c r="I134" s="40" t="s">
        <v>393</v>
      </c>
      <c r="J134" s="40" t="s">
        <v>394</v>
      </c>
    </row>
    <row r="135" spans="1:10" ht="189">
      <c r="A135" s="3">
        <v>119</v>
      </c>
      <c r="B135" s="10" t="s">
        <v>225</v>
      </c>
      <c r="C135" s="26" t="s">
        <v>226</v>
      </c>
      <c r="D135" s="12" t="s">
        <v>331</v>
      </c>
      <c r="E135" s="8">
        <v>1</v>
      </c>
      <c r="F135" s="2">
        <v>57437</v>
      </c>
      <c r="G135" s="2">
        <f t="shared" si="1"/>
        <v>57437</v>
      </c>
      <c r="H135" s="40" t="s">
        <v>392</v>
      </c>
      <c r="I135" s="40" t="s">
        <v>393</v>
      </c>
      <c r="J135" s="40" t="s">
        <v>394</v>
      </c>
    </row>
    <row r="136" spans="1:10" ht="189">
      <c r="A136" s="3">
        <v>120</v>
      </c>
      <c r="B136" s="10" t="s">
        <v>227</v>
      </c>
      <c r="C136" s="26" t="s">
        <v>228</v>
      </c>
      <c r="D136" s="12" t="s">
        <v>331</v>
      </c>
      <c r="E136" s="8">
        <v>1</v>
      </c>
      <c r="F136" s="2">
        <v>40500</v>
      </c>
      <c r="G136" s="2">
        <f t="shared" si="1"/>
        <v>40500</v>
      </c>
      <c r="H136" s="40" t="s">
        <v>392</v>
      </c>
      <c r="I136" s="40" t="s">
        <v>393</v>
      </c>
      <c r="J136" s="40" t="s">
        <v>394</v>
      </c>
    </row>
    <row r="137" spans="1:10" ht="189">
      <c r="A137" s="3">
        <v>121</v>
      </c>
      <c r="B137" s="10" t="s">
        <v>229</v>
      </c>
      <c r="C137" s="26" t="s">
        <v>230</v>
      </c>
      <c r="D137" s="12" t="s">
        <v>331</v>
      </c>
      <c r="E137" s="8">
        <v>1</v>
      </c>
      <c r="F137" s="2">
        <v>50445</v>
      </c>
      <c r="G137" s="2">
        <f aca="true" t="shared" si="2" ref="G137:G200">E137*F137</f>
        <v>50445</v>
      </c>
      <c r="H137" s="40" t="s">
        <v>392</v>
      </c>
      <c r="I137" s="40" t="s">
        <v>393</v>
      </c>
      <c r="J137" s="40" t="s">
        <v>394</v>
      </c>
    </row>
    <row r="138" spans="1:10" ht="189">
      <c r="A138" s="3">
        <v>122</v>
      </c>
      <c r="B138" s="10" t="s">
        <v>231</v>
      </c>
      <c r="C138" s="26" t="s">
        <v>232</v>
      </c>
      <c r="D138" s="12" t="s">
        <v>331</v>
      </c>
      <c r="E138" s="8">
        <v>1</v>
      </c>
      <c r="F138" s="2">
        <v>61780</v>
      </c>
      <c r="G138" s="2">
        <f t="shared" si="2"/>
        <v>61780</v>
      </c>
      <c r="H138" s="40" t="s">
        <v>392</v>
      </c>
      <c r="I138" s="40" t="s">
        <v>393</v>
      </c>
      <c r="J138" s="40" t="s">
        <v>394</v>
      </c>
    </row>
    <row r="139" spans="1:10" ht="409.5">
      <c r="A139" s="3">
        <v>123</v>
      </c>
      <c r="B139" s="10" t="s">
        <v>233</v>
      </c>
      <c r="C139" s="26" t="s">
        <v>234</v>
      </c>
      <c r="D139" s="12" t="s">
        <v>331</v>
      </c>
      <c r="E139" s="8">
        <v>1</v>
      </c>
      <c r="F139" s="2">
        <v>120010</v>
      </c>
      <c r="G139" s="2">
        <f t="shared" si="2"/>
        <v>120010</v>
      </c>
      <c r="H139" s="40" t="s">
        <v>392</v>
      </c>
      <c r="I139" s="40" t="s">
        <v>393</v>
      </c>
      <c r="J139" s="40" t="s">
        <v>394</v>
      </c>
    </row>
    <row r="140" spans="1:10" ht="189">
      <c r="A140" s="3">
        <v>124</v>
      </c>
      <c r="B140" s="10" t="s">
        <v>235</v>
      </c>
      <c r="C140" s="26" t="s">
        <v>236</v>
      </c>
      <c r="D140" s="12" t="s">
        <v>331</v>
      </c>
      <c r="E140" s="8">
        <v>1</v>
      </c>
      <c r="F140" s="2">
        <v>61324</v>
      </c>
      <c r="G140" s="2">
        <f t="shared" si="2"/>
        <v>61324</v>
      </c>
      <c r="H140" s="40" t="s">
        <v>392</v>
      </c>
      <c r="I140" s="40" t="s">
        <v>393</v>
      </c>
      <c r="J140" s="40" t="s">
        <v>394</v>
      </c>
    </row>
    <row r="141" spans="1:10" ht="189">
      <c r="A141" s="3">
        <v>125</v>
      </c>
      <c r="B141" s="10" t="s">
        <v>237</v>
      </c>
      <c r="C141" s="26" t="s">
        <v>238</v>
      </c>
      <c r="D141" s="12" t="s">
        <v>331</v>
      </c>
      <c r="E141" s="8">
        <v>1</v>
      </c>
      <c r="F141" s="2">
        <v>41657</v>
      </c>
      <c r="G141" s="2">
        <f t="shared" si="2"/>
        <v>41657</v>
      </c>
      <c r="H141" s="40" t="s">
        <v>392</v>
      </c>
      <c r="I141" s="40" t="s">
        <v>393</v>
      </c>
      <c r="J141" s="40" t="s">
        <v>394</v>
      </c>
    </row>
    <row r="142" spans="1:10" ht="409.5">
      <c r="A142" s="3">
        <v>126</v>
      </c>
      <c r="B142" s="10" t="s">
        <v>239</v>
      </c>
      <c r="C142" s="26" t="s">
        <v>240</v>
      </c>
      <c r="D142" s="12" t="s">
        <v>331</v>
      </c>
      <c r="E142" s="8">
        <v>1</v>
      </c>
      <c r="F142" s="2">
        <v>71090</v>
      </c>
      <c r="G142" s="2">
        <f t="shared" si="2"/>
        <v>71090</v>
      </c>
      <c r="H142" s="40" t="s">
        <v>392</v>
      </c>
      <c r="I142" s="40" t="s">
        <v>393</v>
      </c>
      <c r="J142" s="40" t="s">
        <v>394</v>
      </c>
    </row>
    <row r="143" spans="1:10" ht="210">
      <c r="A143" s="3">
        <v>127</v>
      </c>
      <c r="B143" s="10" t="s">
        <v>241</v>
      </c>
      <c r="C143" s="26" t="s">
        <v>242</v>
      </c>
      <c r="D143" s="12" t="s">
        <v>331</v>
      </c>
      <c r="E143" s="8">
        <v>1</v>
      </c>
      <c r="F143" s="2">
        <v>51998</v>
      </c>
      <c r="G143" s="2">
        <f t="shared" si="2"/>
        <v>51998</v>
      </c>
      <c r="H143" s="40" t="s">
        <v>392</v>
      </c>
      <c r="I143" s="40" t="s">
        <v>393</v>
      </c>
      <c r="J143" s="40" t="s">
        <v>394</v>
      </c>
    </row>
    <row r="144" spans="1:10" ht="189">
      <c r="A144" s="3">
        <v>128</v>
      </c>
      <c r="B144" s="10" t="s">
        <v>243</v>
      </c>
      <c r="C144" s="26" t="s">
        <v>244</v>
      </c>
      <c r="D144" s="12" t="s">
        <v>331</v>
      </c>
      <c r="E144" s="8">
        <v>1</v>
      </c>
      <c r="F144" s="2">
        <v>67489</v>
      </c>
      <c r="G144" s="2">
        <f t="shared" si="2"/>
        <v>67489</v>
      </c>
      <c r="H144" s="40" t="s">
        <v>392</v>
      </c>
      <c r="I144" s="40" t="s">
        <v>393</v>
      </c>
      <c r="J144" s="40" t="s">
        <v>394</v>
      </c>
    </row>
    <row r="145" spans="1:10" ht="210">
      <c r="A145" s="3">
        <v>129</v>
      </c>
      <c r="B145" s="10" t="s">
        <v>245</v>
      </c>
      <c r="C145" s="26" t="s">
        <v>246</v>
      </c>
      <c r="D145" s="12" t="s">
        <v>331</v>
      </c>
      <c r="E145" s="8">
        <v>1</v>
      </c>
      <c r="F145" s="2">
        <v>32180</v>
      </c>
      <c r="G145" s="2">
        <f t="shared" si="2"/>
        <v>32180</v>
      </c>
      <c r="H145" s="40" t="s">
        <v>392</v>
      </c>
      <c r="I145" s="40" t="s">
        <v>393</v>
      </c>
      <c r="J145" s="40" t="s">
        <v>394</v>
      </c>
    </row>
    <row r="146" spans="1:10" ht="189">
      <c r="A146" s="3">
        <v>130</v>
      </c>
      <c r="B146" s="10" t="s">
        <v>247</v>
      </c>
      <c r="C146" s="26" t="s">
        <v>248</v>
      </c>
      <c r="D146" s="12" t="s">
        <v>331</v>
      </c>
      <c r="E146" s="8">
        <v>1</v>
      </c>
      <c r="F146" s="2">
        <v>36216</v>
      </c>
      <c r="G146" s="2">
        <f t="shared" si="2"/>
        <v>36216</v>
      </c>
      <c r="H146" s="40" t="s">
        <v>392</v>
      </c>
      <c r="I146" s="40" t="s">
        <v>393</v>
      </c>
      <c r="J146" s="40" t="s">
        <v>394</v>
      </c>
    </row>
    <row r="147" spans="1:10" ht="189">
      <c r="A147" s="3">
        <v>131</v>
      </c>
      <c r="B147" s="10" t="s">
        <v>249</v>
      </c>
      <c r="C147" s="26" t="s">
        <v>250</v>
      </c>
      <c r="D147" s="12" t="s">
        <v>331</v>
      </c>
      <c r="E147" s="8">
        <v>1</v>
      </c>
      <c r="F147" s="2">
        <v>41676</v>
      </c>
      <c r="G147" s="2">
        <f t="shared" si="2"/>
        <v>41676</v>
      </c>
      <c r="H147" s="40" t="s">
        <v>392</v>
      </c>
      <c r="I147" s="40" t="s">
        <v>393</v>
      </c>
      <c r="J147" s="40" t="s">
        <v>394</v>
      </c>
    </row>
    <row r="148" spans="1:10" ht="236.25">
      <c r="A148" s="3">
        <v>132</v>
      </c>
      <c r="B148" s="26" t="s">
        <v>251</v>
      </c>
      <c r="C148" s="26" t="s">
        <v>252</v>
      </c>
      <c r="D148" s="12" t="s">
        <v>331</v>
      </c>
      <c r="E148" s="8">
        <v>1</v>
      </c>
      <c r="F148" s="2">
        <v>65674</v>
      </c>
      <c r="G148" s="2">
        <f t="shared" si="2"/>
        <v>65674</v>
      </c>
      <c r="H148" s="40" t="s">
        <v>392</v>
      </c>
      <c r="I148" s="40" t="s">
        <v>393</v>
      </c>
      <c r="J148" s="40" t="s">
        <v>394</v>
      </c>
    </row>
    <row r="149" spans="1:10" ht="236.25">
      <c r="A149" s="3">
        <v>133</v>
      </c>
      <c r="B149" s="26" t="s">
        <v>253</v>
      </c>
      <c r="C149" s="26" t="s">
        <v>254</v>
      </c>
      <c r="D149" s="12" t="s">
        <v>331</v>
      </c>
      <c r="E149" s="8">
        <v>1</v>
      </c>
      <c r="F149" s="2">
        <v>50210</v>
      </c>
      <c r="G149" s="2">
        <f t="shared" si="2"/>
        <v>50210</v>
      </c>
      <c r="H149" s="40" t="s">
        <v>392</v>
      </c>
      <c r="I149" s="40" t="s">
        <v>393</v>
      </c>
      <c r="J149" s="40" t="s">
        <v>394</v>
      </c>
    </row>
    <row r="150" spans="1:10" ht="189">
      <c r="A150" s="3">
        <v>134</v>
      </c>
      <c r="B150" s="26" t="s">
        <v>255</v>
      </c>
      <c r="C150" s="26" t="s">
        <v>256</v>
      </c>
      <c r="D150" s="12" t="s">
        <v>331</v>
      </c>
      <c r="E150" s="8">
        <v>1</v>
      </c>
      <c r="F150" s="2">
        <v>48155</v>
      </c>
      <c r="G150" s="2">
        <f t="shared" si="2"/>
        <v>48155</v>
      </c>
      <c r="H150" s="40" t="s">
        <v>392</v>
      </c>
      <c r="I150" s="40" t="s">
        <v>393</v>
      </c>
      <c r="J150" s="40" t="s">
        <v>394</v>
      </c>
    </row>
    <row r="151" spans="1:10" ht="189">
      <c r="A151" s="3">
        <v>135</v>
      </c>
      <c r="B151" s="26" t="s">
        <v>257</v>
      </c>
      <c r="C151" s="26" t="s">
        <v>258</v>
      </c>
      <c r="D151" s="12" t="s">
        <v>331</v>
      </c>
      <c r="E151" s="8">
        <v>1</v>
      </c>
      <c r="F151" s="2">
        <v>90000</v>
      </c>
      <c r="G151" s="2">
        <f t="shared" si="2"/>
        <v>90000</v>
      </c>
      <c r="H151" s="40" t="s">
        <v>392</v>
      </c>
      <c r="I151" s="40" t="s">
        <v>393</v>
      </c>
      <c r="J151" s="40" t="s">
        <v>394</v>
      </c>
    </row>
    <row r="152" spans="1:10" ht="189">
      <c r="A152" s="3">
        <v>136</v>
      </c>
      <c r="B152" s="28" t="s">
        <v>259</v>
      </c>
      <c r="C152" s="28" t="s">
        <v>260</v>
      </c>
      <c r="D152" s="12" t="s">
        <v>331</v>
      </c>
      <c r="E152" s="8">
        <v>1</v>
      </c>
      <c r="F152" s="2">
        <v>31561</v>
      </c>
      <c r="G152" s="2">
        <f t="shared" si="2"/>
        <v>31561</v>
      </c>
      <c r="H152" s="40" t="s">
        <v>392</v>
      </c>
      <c r="I152" s="40" t="s">
        <v>393</v>
      </c>
      <c r="J152" s="40" t="s">
        <v>394</v>
      </c>
    </row>
    <row r="153" spans="1:10" ht="189">
      <c r="A153" s="3">
        <v>137</v>
      </c>
      <c r="B153" s="28" t="s">
        <v>261</v>
      </c>
      <c r="C153" s="28" t="s">
        <v>262</v>
      </c>
      <c r="D153" s="12" t="s">
        <v>331</v>
      </c>
      <c r="E153" s="8">
        <v>4</v>
      </c>
      <c r="F153" s="2">
        <v>28456</v>
      </c>
      <c r="G153" s="2">
        <f t="shared" si="2"/>
        <v>113824</v>
      </c>
      <c r="H153" s="40" t="s">
        <v>392</v>
      </c>
      <c r="I153" s="40" t="s">
        <v>393</v>
      </c>
      <c r="J153" s="40" t="s">
        <v>394</v>
      </c>
    </row>
    <row r="154" spans="1:10" ht="189">
      <c r="A154" s="3">
        <v>138</v>
      </c>
      <c r="B154" s="28" t="s">
        <v>263</v>
      </c>
      <c r="C154" s="28" t="s">
        <v>264</v>
      </c>
      <c r="D154" s="12" t="s">
        <v>331</v>
      </c>
      <c r="E154" s="8">
        <v>8</v>
      </c>
      <c r="F154" s="2">
        <v>99845</v>
      </c>
      <c r="G154" s="2">
        <f t="shared" si="2"/>
        <v>798760</v>
      </c>
      <c r="H154" s="40" t="s">
        <v>392</v>
      </c>
      <c r="I154" s="40" t="s">
        <v>393</v>
      </c>
      <c r="J154" s="40" t="s">
        <v>394</v>
      </c>
    </row>
    <row r="155" spans="1:10" ht="210">
      <c r="A155" s="3">
        <v>139</v>
      </c>
      <c r="B155" s="28" t="s">
        <v>265</v>
      </c>
      <c r="C155" s="28" t="s">
        <v>266</v>
      </c>
      <c r="D155" s="12" t="s">
        <v>331</v>
      </c>
      <c r="E155" s="8">
        <v>5</v>
      </c>
      <c r="F155" s="2">
        <v>101178</v>
      </c>
      <c r="G155" s="2">
        <f t="shared" si="2"/>
        <v>505890</v>
      </c>
      <c r="H155" s="40" t="s">
        <v>392</v>
      </c>
      <c r="I155" s="40" t="s">
        <v>393</v>
      </c>
      <c r="J155" s="40" t="s">
        <v>394</v>
      </c>
    </row>
    <row r="156" spans="1:10" ht="210">
      <c r="A156" s="3">
        <v>140</v>
      </c>
      <c r="B156" s="28" t="s">
        <v>267</v>
      </c>
      <c r="C156" s="28" t="s">
        <v>268</v>
      </c>
      <c r="D156" s="12" t="s">
        <v>331</v>
      </c>
      <c r="E156" s="8">
        <v>1</v>
      </c>
      <c r="F156" s="2">
        <v>68660</v>
      </c>
      <c r="G156" s="2">
        <f t="shared" si="2"/>
        <v>68660</v>
      </c>
      <c r="H156" s="40" t="s">
        <v>392</v>
      </c>
      <c r="I156" s="40" t="s">
        <v>393</v>
      </c>
      <c r="J156" s="40" t="s">
        <v>394</v>
      </c>
    </row>
    <row r="157" spans="1:10" ht="288.75">
      <c r="A157" s="3">
        <v>141</v>
      </c>
      <c r="B157" s="26" t="s">
        <v>269</v>
      </c>
      <c r="C157" s="26" t="s">
        <v>270</v>
      </c>
      <c r="D157" s="12" t="s">
        <v>331</v>
      </c>
      <c r="E157" s="8">
        <v>1</v>
      </c>
      <c r="F157" s="2">
        <v>70500</v>
      </c>
      <c r="G157" s="2">
        <f t="shared" si="2"/>
        <v>70500</v>
      </c>
      <c r="H157" s="40" t="s">
        <v>392</v>
      </c>
      <c r="I157" s="40" t="s">
        <v>393</v>
      </c>
      <c r="J157" s="40" t="s">
        <v>394</v>
      </c>
    </row>
    <row r="158" spans="1:10" ht="26.25">
      <c r="A158" s="3"/>
      <c r="B158" s="50" t="s">
        <v>271</v>
      </c>
      <c r="C158" s="50"/>
      <c r="D158" s="10"/>
      <c r="E158" s="8"/>
      <c r="F158" s="2"/>
      <c r="G158" s="2">
        <f t="shared" si="2"/>
        <v>0</v>
      </c>
      <c r="H158" s="3"/>
      <c r="I158" s="3"/>
      <c r="J158" s="3"/>
    </row>
    <row r="159" spans="1:10" ht="189">
      <c r="A159" s="3">
        <v>142</v>
      </c>
      <c r="B159" s="10" t="s">
        <v>360</v>
      </c>
      <c r="C159" s="10" t="s">
        <v>361</v>
      </c>
      <c r="D159" s="10" t="s">
        <v>331</v>
      </c>
      <c r="E159" s="8">
        <v>11</v>
      </c>
      <c r="F159" s="2">
        <v>105303.59999999999</v>
      </c>
      <c r="G159" s="2">
        <f t="shared" si="2"/>
        <v>1158339.5999999999</v>
      </c>
      <c r="H159" s="40" t="s">
        <v>392</v>
      </c>
      <c r="I159" s="40" t="s">
        <v>393</v>
      </c>
      <c r="J159" s="40" t="s">
        <v>394</v>
      </c>
    </row>
    <row r="160" spans="1:10" ht="189">
      <c r="A160" s="3">
        <v>143</v>
      </c>
      <c r="B160" s="10" t="s">
        <v>362</v>
      </c>
      <c r="C160" s="10" t="s">
        <v>363</v>
      </c>
      <c r="D160" s="10" t="s">
        <v>331</v>
      </c>
      <c r="E160" s="8">
        <v>1</v>
      </c>
      <c r="F160" s="2">
        <v>196830</v>
      </c>
      <c r="G160" s="2">
        <f t="shared" si="2"/>
        <v>196830</v>
      </c>
      <c r="H160" s="40" t="s">
        <v>392</v>
      </c>
      <c r="I160" s="40" t="s">
        <v>393</v>
      </c>
      <c r="J160" s="40" t="s">
        <v>394</v>
      </c>
    </row>
    <row r="161" spans="1:10" ht="189">
      <c r="A161" s="3">
        <v>144</v>
      </c>
      <c r="B161" s="10" t="s">
        <v>364</v>
      </c>
      <c r="C161" s="10" t="s">
        <v>365</v>
      </c>
      <c r="D161" s="10" t="s">
        <v>331</v>
      </c>
      <c r="E161" s="8">
        <v>6</v>
      </c>
      <c r="F161" s="2">
        <v>84870</v>
      </c>
      <c r="G161" s="2">
        <f t="shared" si="2"/>
        <v>509220</v>
      </c>
      <c r="H161" s="40" t="s">
        <v>392</v>
      </c>
      <c r="I161" s="40" t="s">
        <v>393</v>
      </c>
      <c r="J161" s="40" t="s">
        <v>394</v>
      </c>
    </row>
    <row r="162" spans="1:10" ht="189">
      <c r="A162" s="3">
        <v>145</v>
      </c>
      <c r="B162" s="10" t="s">
        <v>366</v>
      </c>
      <c r="C162" s="10" t="s">
        <v>367</v>
      </c>
      <c r="D162" s="10" t="s">
        <v>331</v>
      </c>
      <c r="E162" s="8">
        <v>9</v>
      </c>
      <c r="F162" s="2">
        <v>195007.5</v>
      </c>
      <c r="G162" s="2">
        <f t="shared" si="2"/>
        <v>1755067.5</v>
      </c>
      <c r="H162" s="40" t="s">
        <v>392</v>
      </c>
      <c r="I162" s="40" t="s">
        <v>393</v>
      </c>
      <c r="J162" s="40" t="s">
        <v>394</v>
      </c>
    </row>
    <row r="163" spans="1:10" ht="189">
      <c r="A163" s="3">
        <v>146</v>
      </c>
      <c r="B163" s="10" t="s">
        <v>368</v>
      </c>
      <c r="C163" s="10" t="s">
        <v>369</v>
      </c>
      <c r="D163" s="10" t="s">
        <v>331</v>
      </c>
      <c r="E163" s="8">
        <v>1</v>
      </c>
      <c r="F163" s="2">
        <v>328050</v>
      </c>
      <c r="G163" s="2">
        <f t="shared" si="2"/>
        <v>328050</v>
      </c>
      <c r="H163" s="40" t="s">
        <v>392</v>
      </c>
      <c r="I163" s="40" t="s">
        <v>393</v>
      </c>
      <c r="J163" s="40" t="s">
        <v>394</v>
      </c>
    </row>
    <row r="164" spans="1:10" ht="189">
      <c r="A164" s="3">
        <v>147</v>
      </c>
      <c r="B164" s="19" t="s">
        <v>370</v>
      </c>
      <c r="C164" s="10" t="s">
        <v>371</v>
      </c>
      <c r="D164" s="10" t="s">
        <v>331</v>
      </c>
      <c r="E164" s="8">
        <v>2</v>
      </c>
      <c r="F164" s="2">
        <v>182070</v>
      </c>
      <c r="G164" s="2">
        <f t="shared" si="2"/>
        <v>364140</v>
      </c>
      <c r="H164" s="40" t="s">
        <v>392</v>
      </c>
      <c r="I164" s="40" t="s">
        <v>393</v>
      </c>
      <c r="J164" s="40" t="s">
        <v>394</v>
      </c>
    </row>
    <row r="165" spans="1:10" ht="189">
      <c r="A165" s="3">
        <v>148</v>
      </c>
      <c r="B165" s="10" t="s">
        <v>372</v>
      </c>
      <c r="C165" s="10" t="s">
        <v>373</v>
      </c>
      <c r="D165" s="10" t="s">
        <v>331</v>
      </c>
      <c r="E165" s="8">
        <v>9</v>
      </c>
      <c r="F165" s="2">
        <v>117004.5</v>
      </c>
      <c r="G165" s="2">
        <f t="shared" si="2"/>
        <v>1053040.5</v>
      </c>
      <c r="H165" s="40" t="s">
        <v>392</v>
      </c>
      <c r="I165" s="40" t="s">
        <v>393</v>
      </c>
      <c r="J165" s="40" t="s">
        <v>394</v>
      </c>
    </row>
    <row r="166" spans="1:10" ht="189">
      <c r="A166" s="3">
        <v>149</v>
      </c>
      <c r="B166" s="10" t="s">
        <v>374</v>
      </c>
      <c r="C166" s="10" t="s">
        <v>375</v>
      </c>
      <c r="D166" s="10" t="s">
        <v>331</v>
      </c>
      <c r="E166" s="8">
        <v>3</v>
      </c>
      <c r="F166" s="2">
        <v>120285</v>
      </c>
      <c r="G166" s="2">
        <f t="shared" si="2"/>
        <v>360855</v>
      </c>
      <c r="H166" s="40" t="s">
        <v>392</v>
      </c>
      <c r="I166" s="40" t="s">
        <v>393</v>
      </c>
      <c r="J166" s="40" t="s">
        <v>394</v>
      </c>
    </row>
    <row r="167" spans="1:10" ht="189">
      <c r="A167" s="3">
        <v>150</v>
      </c>
      <c r="B167" s="10" t="s">
        <v>376</v>
      </c>
      <c r="C167" s="10" t="s">
        <v>377</v>
      </c>
      <c r="D167" s="10" t="s">
        <v>331</v>
      </c>
      <c r="E167" s="8">
        <v>2</v>
      </c>
      <c r="F167" s="2">
        <v>117004.5</v>
      </c>
      <c r="G167" s="2">
        <f t="shared" si="2"/>
        <v>234009</v>
      </c>
      <c r="H167" s="40" t="s">
        <v>392</v>
      </c>
      <c r="I167" s="40" t="s">
        <v>393</v>
      </c>
      <c r="J167" s="40" t="s">
        <v>394</v>
      </c>
    </row>
    <row r="168" spans="1:10" ht="189">
      <c r="A168" s="3">
        <v>151</v>
      </c>
      <c r="B168" s="10" t="s">
        <v>378</v>
      </c>
      <c r="C168" s="10" t="s">
        <v>379</v>
      </c>
      <c r="D168" s="10" t="s">
        <v>331</v>
      </c>
      <c r="E168" s="8">
        <v>6</v>
      </c>
      <c r="F168" s="2">
        <v>631824.3</v>
      </c>
      <c r="G168" s="2">
        <f t="shared" si="2"/>
        <v>3790945.8000000003</v>
      </c>
      <c r="H168" s="40" t="s">
        <v>392</v>
      </c>
      <c r="I168" s="40" t="s">
        <v>393</v>
      </c>
      <c r="J168" s="40" t="s">
        <v>394</v>
      </c>
    </row>
    <row r="169" spans="1:10" ht="189">
      <c r="A169" s="3">
        <v>152</v>
      </c>
      <c r="B169" s="10" t="s">
        <v>380</v>
      </c>
      <c r="C169" s="10" t="s">
        <v>381</v>
      </c>
      <c r="D169" s="10" t="s">
        <v>331</v>
      </c>
      <c r="E169" s="8">
        <v>1</v>
      </c>
      <c r="F169" s="2">
        <v>158557.5</v>
      </c>
      <c r="G169" s="2">
        <f t="shared" si="2"/>
        <v>158557.5</v>
      </c>
      <c r="H169" s="40" t="s">
        <v>392</v>
      </c>
      <c r="I169" s="40" t="s">
        <v>393</v>
      </c>
      <c r="J169" s="40" t="s">
        <v>394</v>
      </c>
    </row>
    <row r="170" spans="1:10" ht="189">
      <c r="A170" s="3">
        <v>153</v>
      </c>
      <c r="B170" s="10" t="s">
        <v>382</v>
      </c>
      <c r="C170" s="10" t="s">
        <v>383</v>
      </c>
      <c r="D170" s="10" t="s">
        <v>331</v>
      </c>
      <c r="E170" s="8">
        <v>1</v>
      </c>
      <c r="F170" s="2">
        <v>164025</v>
      </c>
      <c r="G170" s="2">
        <f t="shared" si="2"/>
        <v>164025</v>
      </c>
      <c r="H170" s="40" t="s">
        <v>392</v>
      </c>
      <c r="I170" s="40" t="s">
        <v>393</v>
      </c>
      <c r="J170" s="40" t="s">
        <v>394</v>
      </c>
    </row>
    <row r="171" spans="1:10" ht="189">
      <c r="A171" s="3">
        <v>154</v>
      </c>
      <c r="B171" s="10" t="s">
        <v>384</v>
      </c>
      <c r="C171" s="10" t="s">
        <v>385</v>
      </c>
      <c r="D171" s="10" t="s">
        <v>331</v>
      </c>
      <c r="E171" s="8">
        <v>1</v>
      </c>
      <c r="F171" s="2">
        <v>174960</v>
      </c>
      <c r="G171" s="2">
        <f t="shared" si="2"/>
        <v>174960</v>
      </c>
      <c r="H171" s="40" t="s">
        <v>392</v>
      </c>
      <c r="I171" s="40" t="s">
        <v>393</v>
      </c>
      <c r="J171" s="40" t="s">
        <v>394</v>
      </c>
    </row>
    <row r="172" spans="1:10" ht="189">
      <c r="A172" s="3">
        <v>155</v>
      </c>
      <c r="B172" s="29" t="s">
        <v>272</v>
      </c>
      <c r="C172" s="10" t="s">
        <v>386</v>
      </c>
      <c r="D172" s="10" t="s">
        <v>331</v>
      </c>
      <c r="E172" s="8">
        <v>1</v>
      </c>
      <c r="F172" s="2">
        <v>243675</v>
      </c>
      <c r="G172" s="2">
        <f t="shared" si="2"/>
        <v>243675</v>
      </c>
      <c r="H172" s="40" t="s">
        <v>392</v>
      </c>
      <c r="I172" s="40" t="s">
        <v>393</v>
      </c>
      <c r="J172" s="40" t="s">
        <v>394</v>
      </c>
    </row>
    <row r="173" spans="1:10" ht="26.25">
      <c r="A173" s="3"/>
      <c r="B173" s="44" t="s">
        <v>273</v>
      </c>
      <c r="C173" s="44"/>
      <c r="D173" s="10"/>
      <c r="E173" s="8"/>
      <c r="F173" s="2"/>
      <c r="G173" s="2">
        <f t="shared" si="2"/>
        <v>0</v>
      </c>
      <c r="H173" s="3"/>
      <c r="I173" s="3"/>
      <c r="J173" s="3"/>
    </row>
    <row r="174" spans="1:10" ht="189">
      <c r="A174" s="3">
        <v>156</v>
      </c>
      <c r="B174" s="10" t="s">
        <v>274</v>
      </c>
      <c r="C174" s="10"/>
      <c r="D174" s="10" t="s">
        <v>332</v>
      </c>
      <c r="E174" s="8">
        <v>15</v>
      </c>
      <c r="F174" s="2">
        <v>81307</v>
      </c>
      <c r="G174" s="2">
        <f t="shared" si="2"/>
        <v>1219605</v>
      </c>
      <c r="H174" s="40" t="s">
        <v>392</v>
      </c>
      <c r="I174" s="40" t="s">
        <v>393</v>
      </c>
      <c r="J174" s="40" t="s">
        <v>394</v>
      </c>
    </row>
    <row r="175" spans="1:10" ht="189">
      <c r="A175" s="3">
        <v>157</v>
      </c>
      <c r="B175" s="10" t="s">
        <v>275</v>
      </c>
      <c r="C175" s="10"/>
      <c r="D175" s="10" t="s">
        <v>332</v>
      </c>
      <c r="E175" s="8">
        <v>23</v>
      </c>
      <c r="F175" s="2">
        <v>81307</v>
      </c>
      <c r="G175" s="2">
        <f t="shared" si="2"/>
        <v>1870061</v>
      </c>
      <c r="H175" s="40" t="s">
        <v>392</v>
      </c>
      <c r="I175" s="40" t="s">
        <v>393</v>
      </c>
      <c r="J175" s="40" t="s">
        <v>394</v>
      </c>
    </row>
    <row r="176" spans="1:10" ht="189">
      <c r="A176" s="3">
        <v>158</v>
      </c>
      <c r="B176" s="10" t="s">
        <v>276</v>
      </c>
      <c r="C176" s="10"/>
      <c r="D176" s="10" t="s">
        <v>338</v>
      </c>
      <c r="E176" s="8">
        <v>4</v>
      </c>
      <c r="F176" s="2">
        <v>222660</v>
      </c>
      <c r="G176" s="2">
        <f t="shared" si="2"/>
        <v>890640</v>
      </c>
      <c r="H176" s="40" t="s">
        <v>392</v>
      </c>
      <c r="I176" s="40" t="s">
        <v>393</v>
      </c>
      <c r="J176" s="40" t="s">
        <v>394</v>
      </c>
    </row>
    <row r="177" spans="1:10" ht="189">
      <c r="A177" s="3">
        <v>159</v>
      </c>
      <c r="B177" s="10" t="s">
        <v>277</v>
      </c>
      <c r="C177" s="10"/>
      <c r="D177" s="10" t="s">
        <v>338</v>
      </c>
      <c r="E177" s="8">
        <v>5</v>
      </c>
      <c r="F177" s="2">
        <v>37592</v>
      </c>
      <c r="G177" s="2">
        <f t="shared" si="2"/>
        <v>187960</v>
      </c>
      <c r="H177" s="40" t="s">
        <v>392</v>
      </c>
      <c r="I177" s="40" t="s">
        <v>393</v>
      </c>
      <c r="J177" s="40" t="s">
        <v>394</v>
      </c>
    </row>
    <row r="178" spans="1:10" ht="189">
      <c r="A178" s="3">
        <v>160</v>
      </c>
      <c r="B178" s="10" t="s">
        <v>278</v>
      </c>
      <c r="C178" s="10"/>
      <c r="D178" s="10" t="s">
        <v>338</v>
      </c>
      <c r="E178" s="8">
        <v>5</v>
      </c>
      <c r="F178" s="2">
        <v>21253</v>
      </c>
      <c r="G178" s="2">
        <f t="shared" si="2"/>
        <v>106265</v>
      </c>
      <c r="H178" s="40" t="s">
        <v>392</v>
      </c>
      <c r="I178" s="40" t="s">
        <v>393</v>
      </c>
      <c r="J178" s="40" t="s">
        <v>394</v>
      </c>
    </row>
    <row r="179" spans="1:10" ht="189">
      <c r="A179" s="3">
        <v>161</v>
      </c>
      <c r="B179" s="10" t="s">
        <v>279</v>
      </c>
      <c r="C179" s="10"/>
      <c r="D179" s="10" t="s">
        <v>338</v>
      </c>
      <c r="E179" s="8">
        <v>4</v>
      </c>
      <c r="F179" s="2">
        <v>21253</v>
      </c>
      <c r="G179" s="2">
        <f t="shared" si="2"/>
        <v>85012</v>
      </c>
      <c r="H179" s="40" t="s">
        <v>392</v>
      </c>
      <c r="I179" s="40" t="s">
        <v>393</v>
      </c>
      <c r="J179" s="40" t="s">
        <v>394</v>
      </c>
    </row>
    <row r="180" spans="1:10" ht="189">
      <c r="A180" s="3">
        <v>162</v>
      </c>
      <c r="B180" s="10" t="s">
        <v>280</v>
      </c>
      <c r="C180" s="10"/>
      <c r="D180" s="10" t="s">
        <v>338</v>
      </c>
      <c r="E180" s="8">
        <v>4</v>
      </c>
      <c r="F180" s="2">
        <v>21253</v>
      </c>
      <c r="G180" s="2">
        <f t="shared" si="2"/>
        <v>85012</v>
      </c>
      <c r="H180" s="40" t="s">
        <v>392</v>
      </c>
      <c r="I180" s="40" t="s">
        <v>393</v>
      </c>
      <c r="J180" s="40" t="s">
        <v>394</v>
      </c>
    </row>
    <row r="181" spans="1:10" ht="189">
      <c r="A181" s="3">
        <v>163</v>
      </c>
      <c r="B181" s="10" t="s">
        <v>281</v>
      </c>
      <c r="C181" s="10"/>
      <c r="D181" s="10" t="s">
        <v>338</v>
      </c>
      <c r="E181" s="8">
        <v>4</v>
      </c>
      <c r="F181" s="2">
        <v>16930</v>
      </c>
      <c r="G181" s="2">
        <f t="shared" si="2"/>
        <v>67720</v>
      </c>
      <c r="H181" s="40" t="s">
        <v>392</v>
      </c>
      <c r="I181" s="40" t="s">
        <v>393</v>
      </c>
      <c r="J181" s="40" t="s">
        <v>394</v>
      </c>
    </row>
    <row r="182" spans="1:10" ht="189">
      <c r="A182" s="3">
        <v>164</v>
      </c>
      <c r="B182" s="10" t="s">
        <v>282</v>
      </c>
      <c r="C182" s="10"/>
      <c r="D182" s="10" t="s">
        <v>338</v>
      </c>
      <c r="E182" s="8">
        <v>6</v>
      </c>
      <c r="F182" s="2">
        <v>21253</v>
      </c>
      <c r="G182" s="2">
        <f t="shared" si="2"/>
        <v>127518</v>
      </c>
      <c r="H182" s="40" t="s">
        <v>392</v>
      </c>
      <c r="I182" s="40" t="s">
        <v>393</v>
      </c>
      <c r="J182" s="40" t="s">
        <v>394</v>
      </c>
    </row>
    <row r="183" spans="1:10" ht="189">
      <c r="A183" s="3">
        <v>165</v>
      </c>
      <c r="B183" s="21" t="s">
        <v>283</v>
      </c>
      <c r="C183" s="10"/>
      <c r="D183" s="10" t="s">
        <v>338</v>
      </c>
      <c r="E183" s="8">
        <v>6</v>
      </c>
      <c r="F183" s="2">
        <v>21253</v>
      </c>
      <c r="G183" s="2">
        <f t="shared" si="2"/>
        <v>127518</v>
      </c>
      <c r="H183" s="40" t="s">
        <v>392</v>
      </c>
      <c r="I183" s="40" t="s">
        <v>393</v>
      </c>
      <c r="J183" s="40" t="s">
        <v>394</v>
      </c>
    </row>
    <row r="184" spans="1:10" ht="189">
      <c r="A184" s="3">
        <v>166</v>
      </c>
      <c r="B184" s="10" t="s">
        <v>284</v>
      </c>
      <c r="C184" s="10" t="s">
        <v>285</v>
      </c>
      <c r="D184" s="10" t="s">
        <v>338</v>
      </c>
      <c r="E184" s="8">
        <v>3</v>
      </c>
      <c r="F184" s="2">
        <v>65630</v>
      </c>
      <c r="G184" s="2">
        <f t="shared" si="2"/>
        <v>196890</v>
      </c>
      <c r="H184" s="40" t="s">
        <v>392</v>
      </c>
      <c r="I184" s="40" t="s">
        <v>393</v>
      </c>
      <c r="J184" s="40" t="s">
        <v>394</v>
      </c>
    </row>
    <row r="185" spans="1:10" ht="189">
      <c r="A185" s="3">
        <v>167</v>
      </c>
      <c r="B185" s="10" t="s">
        <v>286</v>
      </c>
      <c r="C185" s="10" t="s">
        <v>287</v>
      </c>
      <c r="D185" s="10" t="s">
        <v>338</v>
      </c>
      <c r="E185" s="8">
        <v>3</v>
      </c>
      <c r="F185" s="2">
        <v>78296</v>
      </c>
      <c r="G185" s="2">
        <f t="shared" si="2"/>
        <v>234888</v>
      </c>
      <c r="H185" s="40" t="s">
        <v>392</v>
      </c>
      <c r="I185" s="40" t="s">
        <v>393</v>
      </c>
      <c r="J185" s="40" t="s">
        <v>394</v>
      </c>
    </row>
    <row r="186" spans="1:10" ht="35.25" customHeight="1">
      <c r="A186" s="3"/>
      <c r="B186" s="45" t="s">
        <v>288</v>
      </c>
      <c r="C186" s="45"/>
      <c r="D186" s="1"/>
      <c r="E186" s="8"/>
      <c r="F186" s="2"/>
      <c r="G186" s="2">
        <f t="shared" si="2"/>
        <v>0</v>
      </c>
      <c r="H186" s="3"/>
      <c r="I186" s="3"/>
      <c r="J186" s="3"/>
    </row>
    <row r="187" spans="1:10" ht="189">
      <c r="A187" s="3">
        <v>168</v>
      </c>
      <c r="B187" s="10" t="s">
        <v>289</v>
      </c>
      <c r="C187" s="10" t="s">
        <v>290</v>
      </c>
      <c r="D187" s="3" t="s">
        <v>341</v>
      </c>
      <c r="E187" s="8">
        <v>6</v>
      </c>
      <c r="F187" s="2">
        <v>100161</v>
      </c>
      <c r="G187" s="2">
        <f t="shared" si="2"/>
        <v>600966</v>
      </c>
      <c r="H187" s="40" t="s">
        <v>392</v>
      </c>
      <c r="I187" s="40" t="s">
        <v>393</v>
      </c>
      <c r="J187" s="40" t="s">
        <v>394</v>
      </c>
    </row>
    <row r="188" spans="1:10" ht="189">
      <c r="A188" s="3">
        <v>169</v>
      </c>
      <c r="B188" s="10" t="s">
        <v>291</v>
      </c>
      <c r="C188" s="10" t="s">
        <v>290</v>
      </c>
      <c r="D188" s="3" t="s">
        <v>341</v>
      </c>
      <c r="E188" s="8">
        <v>3</v>
      </c>
      <c r="F188" s="2">
        <v>735323</v>
      </c>
      <c r="G188" s="2">
        <f t="shared" si="2"/>
        <v>2205969</v>
      </c>
      <c r="H188" s="40" t="s">
        <v>392</v>
      </c>
      <c r="I188" s="40" t="s">
        <v>393</v>
      </c>
      <c r="J188" s="40" t="s">
        <v>394</v>
      </c>
    </row>
    <row r="189" spans="1:10" ht="189">
      <c r="A189" s="3">
        <v>170</v>
      </c>
      <c r="B189" s="10" t="s">
        <v>292</v>
      </c>
      <c r="C189" s="10" t="s">
        <v>290</v>
      </c>
      <c r="D189" s="3" t="s">
        <v>341</v>
      </c>
      <c r="E189" s="8">
        <v>3</v>
      </c>
      <c r="F189" s="2">
        <v>735323</v>
      </c>
      <c r="G189" s="2">
        <f t="shared" si="2"/>
        <v>2205969</v>
      </c>
      <c r="H189" s="40" t="s">
        <v>392</v>
      </c>
      <c r="I189" s="40" t="s">
        <v>393</v>
      </c>
      <c r="J189" s="40" t="s">
        <v>394</v>
      </c>
    </row>
    <row r="190" spans="1:10" ht="189">
      <c r="A190" s="3">
        <v>171</v>
      </c>
      <c r="B190" s="10" t="s">
        <v>293</v>
      </c>
      <c r="C190" s="10" t="s">
        <v>290</v>
      </c>
      <c r="D190" s="3" t="s">
        <v>341</v>
      </c>
      <c r="E190" s="8">
        <v>3</v>
      </c>
      <c r="F190" s="2">
        <v>735323</v>
      </c>
      <c r="G190" s="2">
        <f t="shared" si="2"/>
        <v>2205969</v>
      </c>
      <c r="H190" s="40" t="s">
        <v>392</v>
      </c>
      <c r="I190" s="40" t="s">
        <v>393</v>
      </c>
      <c r="J190" s="40" t="s">
        <v>394</v>
      </c>
    </row>
    <row r="191" spans="1:10" ht="189">
      <c r="A191" s="3">
        <v>172</v>
      </c>
      <c r="B191" s="10" t="s">
        <v>294</v>
      </c>
      <c r="C191" s="10" t="s">
        <v>290</v>
      </c>
      <c r="D191" s="3" t="s">
        <v>341</v>
      </c>
      <c r="E191" s="8">
        <v>3</v>
      </c>
      <c r="F191" s="2">
        <v>735323</v>
      </c>
      <c r="G191" s="2">
        <f t="shared" si="2"/>
        <v>2205969</v>
      </c>
      <c r="H191" s="40" t="s">
        <v>392</v>
      </c>
      <c r="I191" s="40" t="s">
        <v>393</v>
      </c>
      <c r="J191" s="40" t="s">
        <v>394</v>
      </c>
    </row>
    <row r="192" spans="1:10" ht="189">
      <c r="A192" s="3">
        <v>173</v>
      </c>
      <c r="B192" s="10" t="s">
        <v>295</v>
      </c>
      <c r="C192" s="10" t="s">
        <v>290</v>
      </c>
      <c r="D192" s="3" t="s">
        <v>341</v>
      </c>
      <c r="E192" s="8">
        <v>3</v>
      </c>
      <c r="F192" s="2">
        <v>447053</v>
      </c>
      <c r="G192" s="2">
        <f t="shared" si="2"/>
        <v>1341159</v>
      </c>
      <c r="H192" s="40" t="s">
        <v>392</v>
      </c>
      <c r="I192" s="40" t="s">
        <v>393</v>
      </c>
      <c r="J192" s="40" t="s">
        <v>394</v>
      </c>
    </row>
    <row r="193" spans="1:10" ht="189">
      <c r="A193" s="3">
        <v>174</v>
      </c>
      <c r="B193" s="10" t="s">
        <v>296</v>
      </c>
      <c r="C193" s="10" t="s">
        <v>290</v>
      </c>
      <c r="D193" s="3" t="s">
        <v>341</v>
      </c>
      <c r="E193" s="8">
        <v>5</v>
      </c>
      <c r="F193" s="2">
        <v>447053</v>
      </c>
      <c r="G193" s="2">
        <f t="shared" si="2"/>
        <v>2235265</v>
      </c>
      <c r="H193" s="40" t="s">
        <v>392</v>
      </c>
      <c r="I193" s="40" t="s">
        <v>393</v>
      </c>
      <c r="J193" s="40" t="s">
        <v>394</v>
      </c>
    </row>
    <row r="194" spans="1:10" ht="189">
      <c r="A194" s="3">
        <v>175</v>
      </c>
      <c r="B194" s="10" t="s">
        <v>297</v>
      </c>
      <c r="C194" s="10" t="s">
        <v>290</v>
      </c>
      <c r="D194" s="3" t="s">
        <v>341</v>
      </c>
      <c r="E194" s="8">
        <v>6</v>
      </c>
      <c r="F194" s="2">
        <v>252842</v>
      </c>
      <c r="G194" s="2">
        <f t="shared" si="2"/>
        <v>1517052</v>
      </c>
      <c r="H194" s="40" t="s">
        <v>392</v>
      </c>
      <c r="I194" s="40" t="s">
        <v>393</v>
      </c>
      <c r="J194" s="40" t="s">
        <v>394</v>
      </c>
    </row>
    <row r="195" spans="1:10" ht="189">
      <c r="A195" s="3">
        <v>176</v>
      </c>
      <c r="B195" s="10" t="s">
        <v>298</v>
      </c>
      <c r="C195" s="10" t="s">
        <v>290</v>
      </c>
      <c r="D195" s="3" t="s">
        <v>341</v>
      </c>
      <c r="E195" s="8">
        <v>6</v>
      </c>
      <c r="F195" s="2">
        <v>252842</v>
      </c>
      <c r="G195" s="2">
        <f t="shared" si="2"/>
        <v>1517052</v>
      </c>
      <c r="H195" s="40" t="s">
        <v>392</v>
      </c>
      <c r="I195" s="40" t="s">
        <v>393</v>
      </c>
      <c r="J195" s="40" t="s">
        <v>394</v>
      </c>
    </row>
    <row r="196" spans="1:10" ht="189">
      <c r="A196" s="3">
        <v>177</v>
      </c>
      <c r="B196" s="10" t="s">
        <v>299</v>
      </c>
      <c r="C196" s="10"/>
      <c r="D196" s="3" t="s">
        <v>331</v>
      </c>
      <c r="E196" s="8">
        <v>1</v>
      </c>
      <c r="F196" s="2">
        <v>70869</v>
      </c>
      <c r="G196" s="2">
        <f t="shared" si="2"/>
        <v>70869</v>
      </c>
      <c r="H196" s="40" t="s">
        <v>392</v>
      </c>
      <c r="I196" s="40" t="s">
        <v>393</v>
      </c>
      <c r="J196" s="40" t="s">
        <v>394</v>
      </c>
    </row>
    <row r="197" spans="1:10" ht="189">
      <c r="A197" s="3">
        <v>178</v>
      </c>
      <c r="B197" s="10" t="s">
        <v>300</v>
      </c>
      <c r="C197" s="10" t="s">
        <v>301</v>
      </c>
      <c r="D197" s="3" t="s">
        <v>331</v>
      </c>
      <c r="E197" s="8">
        <v>1</v>
      </c>
      <c r="F197" s="2">
        <v>79350</v>
      </c>
      <c r="G197" s="2">
        <f t="shared" si="2"/>
        <v>79350</v>
      </c>
      <c r="H197" s="40" t="s">
        <v>392</v>
      </c>
      <c r="I197" s="40" t="s">
        <v>393</v>
      </c>
      <c r="J197" s="40" t="s">
        <v>394</v>
      </c>
    </row>
    <row r="198" spans="1:10" ht="189">
      <c r="A198" s="3">
        <v>179</v>
      </c>
      <c r="B198" s="10" t="s">
        <v>302</v>
      </c>
      <c r="C198" s="10" t="s">
        <v>303</v>
      </c>
      <c r="D198" s="3" t="s">
        <v>331</v>
      </c>
      <c r="E198" s="8">
        <v>1</v>
      </c>
      <c r="F198" s="2">
        <v>236632</v>
      </c>
      <c r="G198" s="2">
        <f t="shared" si="2"/>
        <v>236632</v>
      </c>
      <c r="H198" s="40" t="s">
        <v>392</v>
      </c>
      <c r="I198" s="40" t="s">
        <v>393</v>
      </c>
      <c r="J198" s="40" t="s">
        <v>394</v>
      </c>
    </row>
    <row r="199" spans="1:10" ht="189">
      <c r="A199" s="3">
        <v>180</v>
      </c>
      <c r="B199" s="10" t="s">
        <v>304</v>
      </c>
      <c r="C199" s="10" t="s">
        <v>303</v>
      </c>
      <c r="D199" s="3" t="s">
        <v>331</v>
      </c>
      <c r="E199" s="8">
        <v>1</v>
      </c>
      <c r="F199" s="2">
        <v>236632</v>
      </c>
      <c r="G199" s="2">
        <f t="shared" si="2"/>
        <v>236632</v>
      </c>
      <c r="H199" s="40" t="s">
        <v>392</v>
      </c>
      <c r="I199" s="40" t="s">
        <v>393</v>
      </c>
      <c r="J199" s="40" t="s">
        <v>394</v>
      </c>
    </row>
    <row r="200" spans="1:10" ht="189">
      <c r="A200" s="3">
        <v>181</v>
      </c>
      <c r="B200" s="10" t="s">
        <v>305</v>
      </c>
      <c r="C200" s="10" t="s">
        <v>303</v>
      </c>
      <c r="D200" s="3" t="s">
        <v>331</v>
      </c>
      <c r="E200" s="8">
        <v>1</v>
      </c>
      <c r="F200" s="2">
        <v>236632</v>
      </c>
      <c r="G200" s="2">
        <f t="shared" si="2"/>
        <v>236632</v>
      </c>
      <c r="H200" s="40" t="s">
        <v>392</v>
      </c>
      <c r="I200" s="40" t="s">
        <v>393</v>
      </c>
      <c r="J200" s="40" t="s">
        <v>394</v>
      </c>
    </row>
    <row r="201" spans="1:10" ht="189">
      <c r="A201" s="3">
        <v>182</v>
      </c>
      <c r="B201" s="10" t="s">
        <v>306</v>
      </c>
      <c r="C201" s="10" t="s">
        <v>303</v>
      </c>
      <c r="D201" s="3" t="s">
        <v>331</v>
      </c>
      <c r="E201" s="8">
        <v>1</v>
      </c>
      <c r="F201" s="2">
        <v>236632</v>
      </c>
      <c r="G201" s="2">
        <f aca="true" t="shared" si="3" ref="G201:G217">E201*F201</f>
        <v>236632</v>
      </c>
      <c r="H201" s="40" t="s">
        <v>392</v>
      </c>
      <c r="I201" s="40" t="s">
        <v>393</v>
      </c>
      <c r="J201" s="40" t="s">
        <v>394</v>
      </c>
    </row>
    <row r="202" spans="1:10" ht="189">
      <c r="A202" s="3">
        <v>183</v>
      </c>
      <c r="B202" s="10" t="s">
        <v>307</v>
      </c>
      <c r="C202" s="10" t="s">
        <v>308</v>
      </c>
      <c r="D202" s="3" t="s">
        <v>340</v>
      </c>
      <c r="E202" s="8">
        <v>28</v>
      </c>
      <c r="F202" s="2">
        <v>109446</v>
      </c>
      <c r="G202" s="2">
        <f t="shared" si="3"/>
        <v>3064488</v>
      </c>
      <c r="H202" s="40" t="s">
        <v>392</v>
      </c>
      <c r="I202" s="40" t="s">
        <v>393</v>
      </c>
      <c r="J202" s="40" t="s">
        <v>394</v>
      </c>
    </row>
    <row r="203" spans="1:10" ht="189">
      <c r="A203" s="3">
        <v>184</v>
      </c>
      <c r="B203" s="10" t="s">
        <v>309</v>
      </c>
      <c r="C203" s="10" t="s">
        <v>310</v>
      </c>
      <c r="D203" s="3" t="s">
        <v>331</v>
      </c>
      <c r="E203" s="8">
        <v>51</v>
      </c>
      <c r="F203" s="2">
        <v>109446</v>
      </c>
      <c r="G203" s="2">
        <f t="shared" si="3"/>
        <v>5581746</v>
      </c>
      <c r="H203" s="40" t="s">
        <v>392</v>
      </c>
      <c r="I203" s="40" t="s">
        <v>393</v>
      </c>
      <c r="J203" s="40" t="s">
        <v>394</v>
      </c>
    </row>
    <row r="204" spans="1:10" ht="189">
      <c r="A204" s="3">
        <v>185</v>
      </c>
      <c r="B204" s="10" t="s">
        <v>311</v>
      </c>
      <c r="C204" s="10" t="s">
        <v>310</v>
      </c>
      <c r="D204" s="3" t="s">
        <v>331</v>
      </c>
      <c r="E204" s="8">
        <v>51</v>
      </c>
      <c r="F204" s="2">
        <v>109446</v>
      </c>
      <c r="G204" s="2">
        <f t="shared" si="3"/>
        <v>5581746</v>
      </c>
      <c r="H204" s="40" t="s">
        <v>392</v>
      </c>
      <c r="I204" s="40" t="s">
        <v>393</v>
      </c>
      <c r="J204" s="40" t="s">
        <v>394</v>
      </c>
    </row>
    <row r="205" spans="1:10" ht="189">
      <c r="A205" s="3">
        <v>186</v>
      </c>
      <c r="B205" s="10" t="s">
        <v>312</v>
      </c>
      <c r="C205" s="10" t="s">
        <v>313</v>
      </c>
      <c r="D205" s="3" t="s">
        <v>331</v>
      </c>
      <c r="E205" s="8">
        <v>140</v>
      </c>
      <c r="F205" s="2">
        <v>88403</v>
      </c>
      <c r="G205" s="2">
        <f t="shared" si="3"/>
        <v>12376420</v>
      </c>
      <c r="H205" s="40" t="s">
        <v>392</v>
      </c>
      <c r="I205" s="40" t="s">
        <v>393</v>
      </c>
      <c r="J205" s="40" t="s">
        <v>394</v>
      </c>
    </row>
    <row r="206" spans="1:10" ht="189">
      <c r="A206" s="3">
        <v>187</v>
      </c>
      <c r="B206" s="10" t="s">
        <v>314</v>
      </c>
      <c r="C206" s="10"/>
      <c r="D206" s="3" t="s">
        <v>342</v>
      </c>
      <c r="E206" s="8">
        <v>5</v>
      </c>
      <c r="F206" s="2">
        <v>202369</v>
      </c>
      <c r="G206" s="2">
        <f t="shared" si="3"/>
        <v>1011845</v>
      </c>
      <c r="H206" s="40" t="s">
        <v>392</v>
      </c>
      <c r="I206" s="40" t="s">
        <v>393</v>
      </c>
      <c r="J206" s="40" t="s">
        <v>394</v>
      </c>
    </row>
    <row r="207" spans="1:10" ht="189">
      <c r="A207" s="3">
        <v>188</v>
      </c>
      <c r="B207" s="10" t="s">
        <v>315</v>
      </c>
      <c r="C207" s="10"/>
      <c r="D207" s="3" t="s">
        <v>342</v>
      </c>
      <c r="E207" s="8">
        <v>5</v>
      </c>
      <c r="F207" s="2">
        <v>202369</v>
      </c>
      <c r="G207" s="2">
        <f t="shared" si="3"/>
        <v>1011845</v>
      </c>
      <c r="H207" s="40" t="s">
        <v>392</v>
      </c>
      <c r="I207" s="40" t="s">
        <v>393</v>
      </c>
      <c r="J207" s="40" t="s">
        <v>394</v>
      </c>
    </row>
    <row r="208" spans="1:10" ht="189">
      <c r="A208" s="3">
        <v>189</v>
      </c>
      <c r="B208" s="10" t="s">
        <v>316</v>
      </c>
      <c r="C208" s="10" t="s">
        <v>317</v>
      </c>
      <c r="D208" s="3" t="s">
        <v>331</v>
      </c>
      <c r="E208" s="8">
        <v>4</v>
      </c>
      <c r="F208" s="2">
        <v>60219</v>
      </c>
      <c r="G208" s="2">
        <f t="shared" si="3"/>
        <v>240876</v>
      </c>
      <c r="H208" s="40" t="s">
        <v>392</v>
      </c>
      <c r="I208" s="40" t="s">
        <v>393</v>
      </c>
      <c r="J208" s="40" t="s">
        <v>394</v>
      </c>
    </row>
    <row r="209" spans="1:10" ht="189">
      <c r="A209" s="3">
        <v>190</v>
      </c>
      <c r="B209" s="10" t="s">
        <v>318</v>
      </c>
      <c r="C209" s="10" t="s">
        <v>319</v>
      </c>
      <c r="D209" s="3" t="s">
        <v>331</v>
      </c>
      <c r="E209" s="8">
        <v>35</v>
      </c>
      <c r="F209" s="2">
        <v>58590</v>
      </c>
      <c r="G209" s="2">
        <f t="shared" si="3"/>
        <v>2050650</v>
      </c>
      <c r="H209" s="40" t="s">
        <v>392</v>
      </c>
      <c r="I209" s="40" t="s">
        <v>393</v>
      </c>
      <c r="J209" s="40" t="s">
        <v>394</v>
      </c>
    </row>
    <row r="210" spans="1:10" ht="189">
      <c r="A210" s="3">
        <v>191</v>
      </c>
      <c r="B210" s="10" t="s">
        <v>320</v>
      </c>
      <c r="C210" s="10" t="s">
        <v>321</v>
      </c>
      <c r="D210" s="3" t="s">
        <v>331</v>
      </c>
      <c r="E210" s="8">
        <v>23</v>
      </c>
      <c r="F210" s="2">
        <v>137521</v>
      </c>
      <c r="G210" s="2">
        <f t="shared" si="3"/>
        <v>3162983</v>
      </c>
      <c r="H210" s="40" t="s">
        <v>392</v>
      </c>
      <c r="I210" s="40" t="s">
        <v>393</v>
      </c>
      <c r="J210" s="40" t="s">
        <v>394</v>
      </c>
    </row>
    <row r="211" spans="1:10" ht="189">
      <c r="A211" s="3">
        <v>192</v>
      </c>
      <c r="B211" s="10" t="s">
        <v>322</v>
      </c>
      <c r="C211" s="10" t="s">
        <v>323</v>
      </c>
      <c r="D211" s="3" t="s">
        <v>331</v>
      </c>
      <c r="E211" s="8">
        <v>14</v>
      </c>
      <c r="F211" s="2">
        <v>116251</v>
      </c>
      <c r="G211" s="2">
        <f t="shared" si="3"/>
        <v>1627514</v>
      </c>
      <c r="H211" s="40" t="s">
        <v>392</v>
      </c>
      <c r="I211" s="40" t="s">
        <v>393</v>
      </c>
      <c r="J211" s="40" t="s">
        <v>394</v>
      </c>
    </row>
    <row r="212" spans="1:10" ht="30" customHeight="1">
      <c r="A212" s="3"/>
      <c r="B212" s="46" t="s">
        <v>324</v>
      </c>
      <c r="C212" s="46"/>
      <c r="D212" s="10"/>
      <c r="E212" s="8"/>
      <c r="F212" s="2"/>
      <c r="G212" s="2">
        <f t="shared" si="3"/>
        <v>0</v>
      </c>
      <c r="H212" s="3"/>
      <c r="I212" s="3"/>
      <c r="J212" s="3"/>
    </row>
    <row r="213" spans="1:10" ht="189">
      <c r="A213" s="3">
        <v>193</v>
      </c>
      <c r="B213" s="30" t="s">
        <v>325</v>
      </c>
      <c r="C213" s="30" t="s">
        <v>326</v>
      </c>
      <c r="D213" s="10" t="s">
        <v>331</v>
      </c>
      <c r="E213" s="8">
        <v>35</v>
      </c>
      <c r="F213" s="2">
        <v>53000</v>
      </c>
      <c r="G213" s="2">
        <f t="shared" si="3"/>
        <v>1855000</v>
      </c>
      <c r="H213" s="40" t="s">
        <v>392</v>
      </c>
      <c r="I213" s="40" t="s">
        <v>393</v>
      </c>
      <c r="J213" s="40" t="s">
        <v>394</v>
      </c>
    </row>
    <row r="214" spans="1:10" ht="189">
      <c r="A214" s="3">
        <v>194</v>
      </c>
      <c r="B214" s="30" t="s">
        <v>327</v>
      </c>
      <c r="C214" s="30" t="s">
        <v>328</v>
      </c>
      <c r="D214" s="10" t="s">
        <v>331</v>
      </c>
      <c r="E214" s="8">
        <v>7</v>
      </c>
      <c r="F214" s="2">
        <v>49000</v>
      </c>
      <c r="G214" s="2">
        <f t="shared" si="3"/>
        <v>343000</v>
      </c>
      <c r="H214" s="40" t="s">
        <v>392</v>
      </c>
      <c r="I214" s="40" t="s">
        <v>393</v>
      </c>
      <c r="J214" s="40" t="s">
        <v>394</v>
      </c>
    </row>
    <row r="215" spans="1:10" ht="189">
      <c r="A215" s="3">
        <v>195</v>
      </c>
      <c r="B215" s="30" t="s">
        <v>329</v>
      </c>
      <c r="C215" s="30"/>
      <c r="D215" s="10" t="s">
        <v>331</v>
      </c>
      <c r="E215" s="8">
        <v>8</v>
      </c>
      <c r="F215" s="2">
        <v>28000</v>
      </c>
      <c r="G215" s="2">
        <f t="shared" si="3"/>
        <v>224000</v>
      </c>
      <c r="H215" s="40" t="s">
        <v>392</v>
      </c>
      <c r="I215" s="40" t="s">
        <v>393</v>
      </c>
      <c r="J215" s="40" t="s">
        <v>394</v>
      </c>
    </row>
    <row r="216" spans="1:10" ht="189">
      <c r="A216" s="3">
        <v>196</v>
      </c>
      <c r="B216" s="30" t="s">
        <v>330</v>
      </c>
      <c r="C216" s="30"/>
      <c r="D216" s="10" t="s">
        <v>331</v>
      </c>
      <c r="E216" s="8">
        <v>6</v>
      </c>
      <c r="F216" s="2">
        <v>28000</v>
      </c>
      <c r="G216" s="2">
        <f t="shared" si="3"/>
        <v>168000</v>
      </c>
      <c r="H216" s="40" t="s">
        <v>392</v>
      </c>
      <c r="I216" s="40" t="s">
        <v>393</v>
      </c>
      <c r="J216" s="40" t="s">
        <v>394</v>
      </c>
    </row>
    <row r="217" spans="1:10" ht="189">
      <c r="A217" s="3">
        <v>197</v>
      </c>
      <c r="B217" s="30" t="s">
        <v>344</v>
      </c>
      <c r="C217" s="30"/>
      <c r="D217" s="10" t="s">
        <v>331</v>
      </c>
      <c r="E217" s="8">
        <v>1</v>
      </c>
      <c r="F217" s="2">
        <v>110000</v>
      </c>
      <c r="G217" s="2">
        <f t="shared" si="3"/>
        <v>110000</v>
      </c>
      <c r="H217" s="40" t="s">
        <v>392</v>
      </c>
      <c r="I217" s="40" t="s">
        <v>393</v>
      </c>
      <c r="J217" s="40" t="s">
        <v>394</v>
      </c>
    </row>
    <row r="218" spans="1:10" s="7" customFormat="1" ht="25.5">
      <c r="A218" s="4"/>
      <c r="B218" s="41" t="s">
        <v>395</v>
      </c>
      <c r="C218" s="4"/>
      <c r="D218" s="4"/>
      <c r="E218" s="1"/>
      <c r="F218" s="1"/>
      <c r="G218" s="1">
        <f>SUM(G8:G217)</f>
        <v>146518765.1</v>
      </c>
      <c r="H218" s="4"/>
      <c r="I218" s="4"/>
      <c r="J218" s="4"/>
    </row>
    <row r="219" spans="5:7" ht="26.25">
      <c r="E219" s="20"/>
      <c r="F219" s="15"/>
      <c r="G219" s="15"/>
    </row>
    <row r="220" spans="5:7" ht="26.25">
      <c r="E220" s="20"/>
      <c r="F220" s="15"/>
      <c r="G220" s="15"/>
    </row>
    <row r="221" spans="3:8" ht="26.25">
      <c r="C221" s="7" t="s">
        <v>396</v>
      </c>
      <c r="D221" s="7"/>
      <c r="E221" s="42"/>
      <c r="F221" s="43" t="s">
        <v>397</v>
      </c>
      <c r="G221" s="7"/>
      <c r="H221" s="7"/>
    </row>
    <row r="222" spans="5:7" ht="26.25">
      <c r="E222" s="20"/>
      <c r="F222" s="15"/>
      <c r="G222" s="15"/>
    </row>
    <row r="223" spans="5:7" ht="26.25">
      <c r="E223" s="20"/>
      <c r="F223" s="15"/>
      <c r="G223" s="15"/>
    </row>
    <row r="224" spans="5:7" ht="26.25">
      <c r="E224" s="20"/>
      <c r="F224" s="15"/>
      <c r="G224" s="15"/>
    </row>
    <row r="225" spans="5:7" ht="26.25">
      <c r="E225" s="20"/>
      <c r="F225" s="15"/>
      <c r="G225" s="15"/>
    </row>
    <row r="226" spans="5:7" ht="26.25">
      <c r="E226" s="20"/>
      <c r="F226" s="15"/>
      <c r="G226" s="15"/>
    </row>
    <row r="227" spans="5:7" ht="26.25">
      <c r="E227" s="20"/>
      <c r="F227" s="15"/>
      <c r="G227" s="15"/>
    </row>
    <row r="228" spans="5:7" ht="26.25">
      <c r="E228" s="20"/>
      <c r="F228" s="15"/>
      <c r="G228" s="15"/>
    </row>
  </sheetData>
  <sheetProtection/>
  <mergeCells count="18">
    <mergeCell ref="H2:J2"/>
    <mergeCell ref="B4:G4"/>
    <mergeCell ref="H1:J1"/>
    <mergeCell ref="B90:C90"/>
    <mergeCell ref="B101:C101"/>
    <mergeCell ref="B158:C158"/>
    <mergeCell ref="B7:C7"/>
    <mergeCell ref="B20:C20"/>
    <mergeCell ref="B33:C33"/>
    <mergeCell ref="B173:C173"/>
    <mergeCell ref="B186:C186"/>
    <mergeCell ref="B212:C212"/>
    <mergeCell ref="B44:C44"/>
    <mergeCell ref="B52:C52"/>
    <mergeCell ref="B62:B63"/>
    <mergeCell ref="C62:C63"/>
    <mergeCell ref="B84:C84"/>
    <mergeCell ref="B88:C88"/>
  </mergeCells>
  <printOptions/>
  <pageMargins left="0.1968503937007874" right="0.2362204724409449" top="0.1968503937007874" bottom="0.2362204724409449" header="0.11811023622047245" footer="0.2362204724409449"/>
  <pageSetup horizontalDpi="600" verticalDpi="600" orientation="landscape" paperSize="9" scale="28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2023-01-30T09:41:12Z</cp:lastPrinted>
  <dcterms:created xsi:type="dcterms:W3CDTF">2019-09-16T10:53:46Z</dcterms:created>
  <dcterms:modified xsi:type="dcterms:W3CDTF">2023-01-30T09:41:14Z</dcterms:modified>
  <cp:category/>
  <cp:version/>
  <cp:contentType/>
  <cp:contentStatus/>
</cp:coreProperties>
</file>