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приложение 2" sheetId="1" r:id="rId1"/>
  </sheets>
  <definedNames>
    <definedName name="_xlnm.Print_Area" localSheetId="0">'приложение 2'!$A$1:$G$231</definedName>
  </definedNames>
  <calcPr fullCalcOnLoad="1"/>
</workbook>
</file>

<file path=xl/sharedStrings.xml><?xml version="1.0" encoding="utf-8"?>
<sst xmlns="http://schemas.openxmlformats.org/spreadsheetml/2006/main" count="600" uniqueCount="395">
  <si>
    <t xml:space="preserve">Номер лота </t>
  </si>
  <si>
    <t xml:space="preserve">Наименование  медицинских  изделий </t>
  </si>
  <si>
    <t xml:space="preserve">Ед. изм. </t>
  </si>
  <si>
    <t>Планируемая цена</t>
  </si>
  <si>
    <t xml:space="preserve">Сумма (тенге) </t>
  </si>
  <si>
    <t>Техническая спецификация медицинских изделий</t>
  </si>
  <si>
    <t xml:space="preserve">Кол-во </t>
  </si>
  <si>
    <t>ЛОТ: Реагенты на  автомат. анализатор коагулометр С3100 (Mindrаy)</t>
  </si>
  <si>
    <t>Реагент для определения протромбинового времени/ ПВ (РТ)</t>
  </si>
  <si>
    <t>Реагент для проведения протромбинового теста, для автоматических коагулометров. Материалы, поставляемые в наборе 10 флаконов с реагентом  х 4 мл. Количество тестов в упаковке = 400. Совместим с анализатором закрытого типа, модели С3100 с защищенной системой считывания штрих-кода для идентификации реагента.</t>
  </si>
  <si>
    <t>Реагент для определения / АЧТВ (APTT)</t>
  </si>
  <si>
    <t>Реагент для определения активированного частичного тромбопластинового времени (АЧТВ) в человеческой плазме, для автоматических коагулометров. Материалы, поставляемые в наборе 10 флаконов с реагентом х 2 мл. Количество тестов в упаковке = 400. Совместим с анализатором закрытого типа, модели С3100 с защищенной системой считывания штрих-кода для идентификации реагента.</t>
  </si>
  <si>
    <t>Раствор CaCl( R2)</t>
  </si>
  <si>
    <t>Раствор CaCl для реагента для определения активированного частичного тромбопластинового времени/ АЧТВ (APTT). Материалы, поставляемые в наборе: 10 х 4 мл. Рассчитан на 720 определений. Совместим с анализатором закрытого типа, модели С3100 с защищенной системой считывания штрих-кода для идентификации реагента.</t>
  </si>
  <si>
    <t xml:space="preserve"> Раегент для определения фибриноген/ Фбг (FIB)</t>
  </si>
  <si>
    <t>Реагент для определения Фибринегена, для автоматических коагулометров. Материалы, поставляемые в наборе: 6 x 4 ml + 1 x 1ml cal + 2 x 75ml IBS buffer. Количество тестов в упаковке = 480. Совместим с анализатором закрытого типа, модели С3100 с защищенной системой считывания штрих-кода для идентификации реагента.</t>
  </si>
  <si>
    <t>Реагент для определения тромбинового времени/ ТВ (TT)</t>
  </si>
  <si>
    <t>Реагент для определения тромбинового времени для автоматических  коагулометров. Материалы, поставляемые в наборе: 10 флаконов с реагентом х 2 мл. Количество тестов в упаковке = 250. Совместим с анализатором закрытого типа, модели С3100 с защищенной системой считывания штрих-кода для идентификации реагента.</t>
  </si>
  <si>
    <t>D-Dimer  DD latex 2 х 4 мл; DD Buffer  4 х 6 мл; DD Diluent 2 х 6 мл</t>
  </si>
  <si>
    <t>Реагент для определения Д-Димер (D-Dimer) в человеческой плазме, для автоматических коагулометров. Материалы, поставляемые в наборе D-Dimer Assay kit DD latex 2 х 4 мл; DD Buffer  4 х 6 мл; DD Diluent 2 х 6 мл. Количество тестов в упаковке = 50. Совместим с анализатором закрытого типа, модели С3100 с защищенной системой считывания штрих-кода для идентификации реагента.</t>
  </si>
  <si>
    <t xml:space="preserve">Контрольная плазма для реагента D-Dimer control-1, control-2 (Норма и Паталогия) </t>
  </si>
  <si>
    <t>Контрольная плазма для реагента D-Dimer control-1, control-2 (Норма и Паталогия) аттестована по всем параметрам тестов производимых на автоматическом коагулометре. Материалы, поставляемые в наборе: 2*5*1 мл. (5 флаконов с контролем Норма х 1 мл., 5 флаконов с контролем Патология х 1 мл) Совместим с анализатором закрытого типа, модели С3100 с защищенной системой считывания штрих-кода для идентификации реагента.</t>
  </si>
  <si>
    <t>Контрольая плазма - Норма (Normal Control) (PT, APTT)</t>
  </si>
  <si>
    <t>Контрольная плазма  N (норма) -  аттестована по всем параметрам тестов производимых на автоматическом коагулометре. Материалы, поставляемые в наборе: 10 флаконов с реагентом х 1 мл. Совместим с анализатором закрытого типа, модели С3100 с защищенной системой считывания штрих-кода для идентификации реагента.</t>
  </si>
  <si>
    <t>Контрольная плазма - Патология (Abnormal Control) (PT, APTT)</t>
  </si>
  <si>
    <t>Контрольная плазма  P (патология) -  аттестована по всем параметрам тестов производимых на автоматическом коагулометре. Материалы, поставляемые в наборе: 10 флаконов с реагентом х 1 мл. Совместим с анализатором закрытого типа, модели С3100 с защищенной системой считывания штрих-кода для идентификации реагента.</t>
  </si>
  <si>
    <t>Раствор чистящий 2500мл</t>
  </si>
  <si>
    <t>Раствор, применяется к анализатору коагуляции для очистки жидкостных каналов и трубок, а также для удаления альбумина и отложений в крови. Состав реагента: Сурфактант ≤0,5%, консервант ≤0,3%. Материалы, поставляемые в наборе: 1х2500 мл. Совместим с анализатором закрытого типа, модели С3100 с защищенной системой считывания штрих-кода для идентификации реагента.</t>
  </si>
  <si>
    <t>Раствор, предназначен для погружения и очистки зондов анализатора коагуляции, а также для удаления альбумина и отложений в крови. Состав реагента: Сурфактант, консервант, щелочи. Материалы, поставляемые в наборе: 10 x 15 мл. Совместим с анализатором закрытого типа, модели С3100 с защищенной системой считывания штрих-кода для идентификации реагента.</t>
  </si>
  <si>
    <t>Авто кюветы, уп (1x 1000 шт)</t>
  </si>
  <si>
    <t>Реакционные кюветы, представляющие собой одноразовые пластиковые пробирки объемом - 1мл, Предназначены для работы на автоматическом анализаторе-коагулометре модели С3100, закрытого типа. Фасовка: упаковка 1х1000шт. Упаковка кюветы должна представлять собой кюветный лоток круглой формы. Кюветный лоток содержит специальную карту для интеграции с аппаратом. Данная карта с интегральной схемой, считывается с помощью штрих-кода и не позволяет запустить систему работы прибора в случае ее отсутствия. Также данная карта необходима для идентификации реагента на борту кюветного лотка, отслеживания и его контроля.</t>
  </si>
  <si>
    <t>Реагент для определения протромбинового времени (ПВ), МНО и расчетного фибриногена в человеческой цитратной плазме. Используется для оценки внешнего пути гемостаза и мониторинга ОАТ. В состав реагента входит рекомбинантный человеческий тканевой фактор, характеризующийся МИЧ ~ 1. Реагент стабилен на борту анализатора 4 дня. Форма выпуска: лиофилизат. Методы определения: нефелометрия или турбидиметрия. Поставляется в картонных упаковках (уп.: 5 фл. по 20 мл реагента + 5 фл. по 20 мл разбавителя). Температура хранения +2 +8 C . Производитель: Instrumentation Laboratory S.P.A, США  Фасовка: 5 фл. по 20 мл реагента + 5 фл. по 20 мл разбавителя.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</si>
  <si>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Реагент для определения активированного частично тромбинового времени (АЧТВ) в человеческой цитратной плазме. Метод АЧТВ используется в качестве основного скринингового метода для оценки нарушений внутреннего пути свертывания и для мониторинга гепариновой антикоагулянтной терапии. Метод чувствителен к сниженным концентрациям факторов контактной фазы, факторов внутреннего и общего пути свертывания, антикоагуляционному действию гепарина и наличию ингибиторов, в частности волчаночно-подобных антикоагулянтов. Рекомендован к использованию для предоперационной скрининговой диагностики. Форма выпуска: жидкая, готовая к применению. Методы определения: нефелометрия или турбидиметрия. Поставляется в картонных упаковках (уп.: 5 фл. по 10 мл реагента + 5 фл. по 10 мл хлорида кальция). Температура хранения +2 +8 C . Производитель: Instrumentation Laboratory S.P.A, США Фасовка: 5 фл. по 10 мл реагента + 5 фл. по 10 мл хлорида кальция.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</si>
  <si>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Реагент для определения фибриногена по Клауссу в человеческой цитратной плазме. В состав реагента входит очищенный бычий тромбин в концентрации 100 ЕД/мл. Линейность метода составляет 35-1000 мг/дл. Реагент не чувствителен к прямым ингибиторам тромбина.  Форма выпуска: лиофилизат. Методы определения: нефелометрия или турбидиметрия. Поставляется в картонных упаковках (уп.: 10 фл. по 5 мл реагента). Температура хранения +2 +8 C . Производитель: Instrumentation Laboratory S.P.A, США  Фасовка: 10 фл. по 5 мл реагента.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</si>
  <si>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Реагент для иммунохимического определения Д-Димера в человеческой цитратной плазме. Используется для диагностики и исключения ¶(совместно с общеклинической оценкой вероятности заболевания) венозные тромбоэмболии (тромбоз глубоких вен и легочной эмболии), для диагностики ДВС, а также для контроля длительности терапии оральными АК. Реагент имеет подтверждение FDA для исключения диагнозов ТГВ и ТЭЛА. Пороговом значении Д-Димера = 230 нг/мл. Форма выпуска: лиофилизат. Метод определения: нефелометрия или турбидиметрия. Фасовка: 4 фл. по 3 мл реагента  + 4 фл. по 9 мл буфер + 2 фл. по 1 мл калибратор, (105 исследований). Методы определения: нефелометрия или турбидиметрия. Используется для работы на "Закрытой" ситеме анализатора ACL Elite PRO, фирмы Instrumentation Laboratory (США).</t>
  </si>
  <si>
    <t>Референсная эмульсия R - HemosIL Reference Wash R Emulsion из комплекта анализатор автоматический коагулометрический для in vitro диагностики ACL ELITE PRO с принадлежностями (1000 мл)  +15 +25 C (Instrumentation Laboratory Со, США) (Instrumentation Laboratory Со, США)</t>
  </si>
  <si>
    <t>Оптический референс. Предназначен для использования в качестве фона для оптических измерений (нефелометрия, фотометрия) и в качестве промывающей жидкости для деталей коагулометров. Форма выпуска: жидкая, готовая к применению. Поставляется в картонных упаковках (уп.: 1 фл. по 1000 мл). Температура хранения +15 +25 C . Производитель: Instrumentation Laboratory S.P.A, США</t>
  </si>
  <si>
    <t>Разбавитель факторов - HemosIL Factor Diluent из комплекта анализатор автоматический коагулометрический для in vitro диагностики ACL ELITE PRO с принадлежностями, (1х100 мл), t +15 +25 C (Instrumentation Laboratory Со, США) (Instrumentation Laboratory Со, США)</t>
  </si>
  <si>
    <t>Разбавитель плазмы. Предназначен для разбавления плазмы при проведении исследований. Форма выпуска: жидкая, готовая к применению. Метод определения: нефелометрия или турбидиметрия. Поставляется в картонных упаковках (уп.: 1 фл. по 100 мл). Температура хранения +15 +25 C . Производитель: Instrumentation Laboratory S.P.A, США</t>
  </si>
  <si>
    <t>Моющий раствор - HemosIL Cleaning Solution из комплекта Анализатор автоматический коагулометрический для in vitro диагностики ACL ELITE PRO с принадлежностями, (1х500мл)  +15 +25 C (Instrumentation Laboratory Со, США) (Instrumentation Laboratory Со, США)</t>
  </si>
  <si>
    <t>Очищающий раствор. Предназначен для ежедневной очистки коагулометров. В состав набора входит: соляная кислота. Форма выпуска: жидкая, готовая к применению. Поставляется в картонных упаковках (уп.: 1 фл. по 500 мл). Температура хранения +15 +25 C . Производитель: Instrumentation Laboratory S.P.A, США</t>
  </si>
  <si>
    <t>Роторы для анализов (1 х 20 позиций, 100 шт/уп) из комплекта Анализатор автоматический коагулометрический для диагностики in vitro ACL TOP, модификации: ACLTOP350 CTS, ACLTOP550 CTS, ACLTOP 750, ACLTOP750 CTS, ACLTOP750 LAS  +4 +45 С (SUNRISE TECHNOLOGIES, S.A., ИСПАНИЯ) (SUNRISE TECHNOLOGIES, S.A., ИСПАНИЯ)</t>
  </si>
  <si>
    <t>Измерительные ячейки. Предназначены для проведения исследований системы гемостаза на автоматических коагулометрах. Материал: оптически прозрачный пластик. Поставляется в картонных упаковках (1х20 позиций, 100шт/уп). Температура хранения +4 +45 C . Производитель: Instrumentation Laboratory S.P.A, США</t>
  </si>
  <si>
    <t>Калибровочная плазма - HemosIL Calibration plasma из комплекта Анализатор автоматический коагулометрический для in vitro диагностики ACL ELITE PRO с принадлежностями (10x1ml) t +2 +8 C (Instrumentation Laboratory Со, США) (Instrumentation Laboratory Со, США)</t>
  </si>
  <si>
    <t>Калибратор универсальный. Форма выпуска: лиофилизат. Метод определения: нефелометрия и турбидиметрия. Поставляется в картонных упаковках (уп.: 10 фл. по 1 мл). Температура хранения +2 +8 C. Производитель: Instrumentation Laboratory S.P.A, США</t>
  </si>
  <si>
    <t>Нормальный контроль - HemosIL Normal Control  из комплекта анализатор автоматический коагулометрический для in vitro диагностики ACL ELITE PRO с принадлежностями (10x1мл), t +2 +8 C (Instrumentation Laboratory Со, США) (Instrumentation Laboratory Со, США)</t>
  </si>
  <si>
    <t>Контрольный материал. Предназначен для оценки воспроизводимости и точности методик определения: определение ПВ, АЧТВ, ТВ, фибриногена, одиночных факторов, антитромбина, плазминогена, ингибитора плазмина, протеинов С и S. Значения для всех аналитов находятся в пределах диапазона нормальных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Производитель: Instrumentation Laboratory S.P.A, США</t>
  </si>
  <si>
    <t>Низкий патологический контроль - HemosIL Low Abnormal Control из комплекта Анализатор автоматический коагулометрический для in vitro диагностики ACL ELITE PRO с принадлежностями (10x1мл), t +2 +8 C (Instrumentation Laboratory Со, США) (Instrumentation Laboratory Со, США)</t>
  </si>
  <si>
    <t>Контрольный материал. Предназначен для оценки воспроизводимости и точности методик определения: ПВ, АЧТВ, ТВ, фибриногена, антитромбина, протеинов С и S. Значения для всех аналитов находятся в пределах диапазона низких патологических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Производитель: Instrumentation Laboratory S.P.A, США</t>
  </si>
  <si>
    <t>Высокий патологический контроль - HemosIL High Abnormal Control из комплекта Анализатор автоматический коагулометрический для in vitro диагностики ACL ELITE PRO с принадлежностями (10x1мл), t +2 +8 C (Instrumentation Laboratory Со, США) (Instrumentation Laboratory Со, США)</t>
  </si>
  <si>
    <t>Контрольный материал. Предназначен для оценки воспроизводимости и точности методик определения: ПВ, АЧТВ, антитромбина, протеинов С и S. Значения для всех аналитов находятся в пределах диапазона высоких патологических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Производитель: Instrumentation Laboratory S.P.A, США</t>
  </si>
  <si>
    <t xml:space="preserve">ЛОТ:Автоматический гематологический анализатор Sysmex 550 </t>
  </si>
  <si>
    <t xml:space="preserve">CELLPACK DCL </t>
  </si>
  <si>
    <t>(Разбавитель цельной крови ) 20л</t>
  </si>
  <si>
    <t>FLUOROCELL RET</t>
  </si>
  <si>
    <t xml:space="preserve">FLUOROCELL WDF </t>
  </si>
  <si>
    <t xml:space="preserve">(Окрашивающий реагент) 22ml x2 </t>
  </si>
  <si>
    <t xml:space="preserve">Лизирующий реагент  </t>
  </si>
  <si>
    <t>LYSERCELL WDF  уп/2л</t>
  </si>
  <si>
    <t xml:space="preserve">Разбавитель (очишающий) цельной крови </t>
  </si>
  <si>
    <t>(1л/уп) cellpack DFL</t>
  </si>
  <si>
    <t xml:space="preserve">XN Check L1  </t>
  </si>
  <si>
    <t xml:space="preserve">(контрольная кровь XN Check L1) </t>
  </si>
  <si>
    <t xml:space="preserve">XN Check L2 </t>
  </si>
  <si>
    <t xml:space="preserve">(Контрольная кровь XN Check L2) </t>
  </si>
  <si>
    <t xml:space="preserve">XN Check L3  </t>
  </si>
  <si>
    <t>(Контрольная кровь XN Check L3)</t>
  </si>
  <si>
    <t xml:space="preserve">Cellclean </t>
  </si>
  <si>
    <t xml:space="preserve">(очищающий раствор Cellclean), 50 мл  </t>
  </si>
  <si>
    <t xml:space="preserve">SULFOLYSER </t>
  </si>
  <si>
    <t xml:space="preserve">1x500мл </t>
  </si>
  <si>
    <t>ЛОТ:Автоматический гематологический анализатор МЕК с СОЭ</t>
  </si>
  <si>
    <t xml:space="preserve">Изотонический раствор Isotonac 4 </t>
  </si>
  <si>
    <t>Изотонический раствор для автоматического гематологического анализатора серии МЕК1305 с определением СОЭ. Раствор (диагностика in vitro) для разведения клеток крови. Буферный раствор с фиксированными параметрами рН, электропроводности и осмолярности. Активный компонент: Хлорид натрия и сульфат натрия безводный. Фасовка: канистра - 20 л.</t>
  </si>
  <si>
    <t xml:space="preserve">Промывающий реагент Cleanac 710 </t>
  </si>
  <si>
    <t>Промывающий реагент  для автоматического гематологического анализатора серии МЕК1305 с определением СОЭ. Раствор (диагностика in vitro) предназначен для промывки жидкостных магистралей, клапанов, шприцов, датчиков, насосов и трубочек прибора. Предотвращает осадки на апертурах и внутренних поверхностях, обеспечивает стабильность аналитических характеристик анализаторов. Активный компонент: полиоксиэтилентридециловый эфир. Фасовка: бутыль - 3 л.</t>
  </si>
  <si>
    <t xml:space="preserve">Лизирующий реагент Hemolynac 310 </t>
  </si>
  <si>
    <t>Лизирующий реагент для автоматического гематологического анализатора серии МЕК1305 с определением СОЭ. Раствор (диагностика in vitro)  для дифференцировки лейкоцитов, эритроцитов и гемоглобина. При добавлении в разведение крови приводит к лизису эритроцитов и в то же время сохраняет лейкоциты.Активный компонент: Четвертичные аммониевые соли. Фасовка: бутыль - 250 мл.</t>
  </si>
  <si>
    <t>Очищающий реагент Cleanac 3 (Cleanac 3) - Гипохлорит</t>
  </si>
  <si>
    <t>Очищающий реагент - Гипохлорит для автоматического гематологического анализатора серии МЕК1305 с определением СОЭ. Раствор (диагностика in vitro)   для жесткой отчистки в случае засора и дезинфекции, а также для очистки анализатора адсорбированные на стенках гидравлической системы от белков и других веществ. Применяется для очистки счетных апертур. Активный компонент: Гипохлорит натрия. Фасовка: бутыль - 1 л.</t>
  </si>
  <si>
    <t xml:space="preserve">Контрольная кровь гематология MEK-3DL (низкий), MEK-3DN (нормальный), MEK-3DH (высокий) </t>
  </si>
  <si>
    <t>Контрольная кровь гематология для автоматического гематологического анализатора серии МЕК1305 с определением СОЭ представляет собой суспензию с взвешенными форменными элементами, для контроля качества анализа крови в гематологических анализаторах серии МЕК1305 с определением СОЭ на 3 субпопуляции.</t>
  </si>
  <si>
    <t>Трубка для насоса</t>
  </si>
  <si>
    <t xml:space="preserve">Трубка для насоса для автоматического гематологического анализатора серии МЕК1305 с определением СОЭ. Трубочка перистальтического насоса представляет из себя полую трубочку, изготовленную из тифлона длиной 12 см с фиксирующим кольцами на концах. Трубочка предназначена для перекачивания растворов из канистр в анализатор, а также утилизации биоотходов из анализатора в контейнер слива. </t>
  </si>
  <si>
    <t>Фильтр</t>
  </si>
  <si>
    <t>Фильтр для автоматического гематологического анализатора серии МЕК1305 с определением СОЭ. Фильтр гемоглобина, предназначен для фильтрации от сгустков крови</t>
  </si>
  <si>
    <t xml:space="preserve">ЛОТ :Анализатор автомат. биохимический ВА400 </t>
  </si>
  <si>
    <t>АЛАНИНАМИНОТРАНСФЕРАЗА</t>
  </si>
  <si>
    <t>АЛАНИНАМИНОТРАНСФЕРАЗА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 Печеночный профиль; 2-оксиглютарат/L-аланин, кинетика; жидкий биреагент. Состав: РеагентА. Трис 150 ммоль/л, L-аланин 750 ммоль/л, лактатдегидрогеназа &gt;1350 Ед/л,
pH 7.3.  Реагент В.  NADH 1.9 ммоль/л, 2-оксиглютарат 75 ммоль/л, гидроксид натрия 148 ммоль/л,
азид натрия 9.5 г/л. Метрологические характеристики: Пороговая чувствительность:  8.5 Ед/л = 0.14 мккат/л. Пределы линейности: 500 Ед/л = 8.33 мккат/л. Точность: Средняя концентрация 40.2 Ед/л = 0.67 мккат/л: Повторность (CV) - 3.9 %, Внутрилабораторный показатель (CV)- 5.0  %; Средняя концентрация: 133 Ед/л = 2.21 мккат/л. Повторность (CV) -1,2 %, Внутрилабораторный показатель (CV)- 1,4%. Количество исследований - 1800. Фасовка  8х60мл+8х15мл, температура хранения +2 +8 ⁰С.  Реагенты рекомендованы к использованию в анализаторах ВА200/ВА400.</t>
  </si>
  <si>
    <t>АСПАРТАТМИНОТРАНСФЕРАЗА</t>
  </si>
  <si>
    <t>АСПАРТАТМИНОТРАНСФЕРАЗА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 Печеночный профиль; 2-оксиглютарат/L-аспартат, кинетика; жидкий биреагент.Состав: Реагент А.  Трис 121 ммоль/л, L-аспартат 362 ммоль/л, малатдегидрогеназа&gt;460 Ед/л,
лактатдегидрогеназа &gt; 660 Ед/л pH 7.8. Реагент В.  NADH 1.9 ммоль/л, 2-оксиглютарат 75 ммоль/л, гидроксид натрия 148 ммоль/л, азид натрия 9.5
г/л. Метрологические характеристики: Пороговая чувствительность:  7.15 Ед/л = 0.119 мккат/л. Пределы линейности: 500 Ед/л = 8.33 мккат/л. Точность: Средняя концентрация 41.5 Ед/л = 0.69 мккат/л. Повторность (CV) - 2.6 %, Внутрилабораторный показатель (CV)- 5.8%; Средняя концентрация: 154 Ед/л = 2.55 мккат/л. Повторность (CV) 1.0 %, Внутрилабораторный показатель (CV)- 2.7 %. Количество исследований - 1800, фасовка  8х60мл+8х15мл, t+2 +8 С .  Реагенты рекомендованы к использованию в анализаторах ВА200/ВА400.</t>
  </si>
  <si>
    <t xml:space="preserve">АЛЬБУМИН </t>
  </si>
  <si>
    <t>АЛЬБУМИН набор биохимических реагентов из комплекта Анализатор биохимических-турбидиметрический  ВА400, производства компании BioSystems S.A (Испания),  наличие баркода на каждом флаконе, печеночный, почечный профиль; бромкрезоловый зеленый, конечная точка; жидкий монореагент. Состав: Реагент А. Ацетатный буфер 100 ммоль/л,  бромкрезоловый зеленый 0.27 ммоль/л, детергент, pH 4.1. Метрологические характеристики: Пороговая чувствительность:  : 1.21 г/л. Пределы линейности: 70г/л. Точность: Средняя концентрация 38.4 г/л : Повторность (CV) - 0.8 %, Внутрилабораторный показатель (CV)- 1.2 %; Средняя концентрация: 57.1 г/л. Повторность (CV) -0.7 %, Внутрилабораторный показатель (CV)- 1,1%. Количество исследований - 1800. Фасовка  10х60мл, температура хранения +2 +8 ⁰С.  Реагенты рекомендованы к использованию в анализаторах ВА200/ВА400.</t>
  </si>
  <si>
    <t xml:space="preserve">БИЛИРУБИН (ОБЩИЙ) </t>
  </si>
  <si>
    <t>БИЛИРУБИН (ОБЩИЙ)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 Печеночный профиль; диазосульфониловая кислота, конечная точка; жидкий биреагент. Состав: Реагент А. Соляная кислота 170 ммоль/л, цетримид 40 ммоль/л, pH 0.9. Реагент В.   3.5-дихлорфенил-диазоний 1.5 ммоль/л. Метрологические характеристики:Пороговая чувствительность: 0.211 мг/дл = 3.61 мкмоль/л. Пределы линейности: 38 мг/дл = 650 мкмоль/л.  Точность: Средняя концентрация 2.09 мг/дл = 35.7 мкмоль/л. Повторность (CV) - 3.3 %, Внутрилабораторный показатель (CV)- 4.2%; Средняя концентрация: 4.89 мг/дл = 83.5 мкмоль/л. Повторность (CV) 0.9%, Внутрилабораторный показатель (CV)- 2.2%. Количество исследований - 1800, фасовка  8 x 60 мл + 8 x 15 мл, t+2 +8 С .  Реагенты рекомендованы к использованию в анализаторах ВА200/ВА400.</t>
  </si>
  <si>
    <t xml:space="preserve">БИЛИРУБИН (Прямой) </t>
  </si>
  <si>
    <t>БИЛИРУБИН (ПРЯМОЙ)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флаконе.Печеночный профиль; диазосульфониловая кислота/нитрит натрия, конечная точка; жидкий биреагент. Состав: Реагент А. Фосфорная кислота 90 ммоль/л, дигидроксиэтилэтилендиаминоуксусная
кислота (HEDTA) 4.5 ммоль/л, хлорид натрия 50 ммоль/л, pH 1.5. Реагент В.    3.5-дихлорфенил-диазоний 1.5 ммоль/л.
Метрологические характеристики:Пороговая чувствительность: 0.09 мг/дл = 1.60 мкмоль/л. Пределы линейности: 15 мг/дл = 257 мкмоль/л. Точность: Средняя концентрация 0.608 мг/дл = 10.4 мкмоль/л Повторность (CV) - 4.3 %, Внутрилабораторный показатель (CV)- 5.3%; Средняя концентрация: 1.68 мг/дл = 28.8 мкмоль/л. Повторность (CV) 2.0%, Внутрилабораторный показатель (CV)- 2.9%. Количество исследований -900, фасовка  4 x 60 мл + 4 x 15 мл , t+2 +8 С .  Реагенты рекомендованы к использованию в анализаторах ВА200/ВА400.</t>
  </si>
  <si>
    <t>КРЕАТИНИН</t>
  </si>
  <si>
    <t>КРЕАТИНИН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Почечный профиль; щелочной пикрат (метод Яффе), конечная точка; жидкий биреагент. Состав: Реагент А. Гидроксид натрия 0.4 моль/л, детергент. Реагент B.  Пикриновая кислота 25 ммоль/л. Метрологический характеристики: Пороговая чувствительность: 0.04 мг/дл= 3.55 мкмоль/л. Пределы линейности: 20 мг/дл= 1768 мкмоль/л. Точность: Сыворотка Средняя концентрация: 1.06 мг/дл= 94 мкмоль/л. Повторность (CV): 3.2 %. Внутрилабораторный показатель (CV): 4.8 %. Средняя концентрация: 3.16 мг/дл= 280 мкмоль/л. Повторность (CV): 1.2 %. Внутрилабораторный показатель (CV): 2.2 %. Моча Средняя концентрация: 142 мг/дл= 12525 мкмоль/л. Повторность (CV): 0.8 %. Внутрилабораторный показатель (CV): 1.1 %. Средняя концентрация: 284 мг/дл= 25050 мкмоль/л. Повторность (CV): 0.6 %. Внутрилабораторный показатель (CV): 1.2 %. Количество исследований-1800. Фасовка 5х60мл+5х60мл, t+2 +30 С . Реагенты должны быть рекомендованы к использованию производителем анализатора.</t>
  </si>
  <si>
    <t>ГЛЮКОЗА</t>
  </si>
  <si>
    <t>ГЛЮКОЗА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Диабетический профиль; глюкооксидаза, конечная точка; жидкий монореагент. Состав: Реагент А.Фосфат 100 ммоль/л, фенол 5 ммоль/л, глюкозооксидаза &gt; 10¶Ед/мл, пероксидаза &gt; 1 Ед/мл, 4-аминоантипирин 0.4 ммоль/л, рН 7.5. Метрологические характеристики:Предел обнаружения: 2.8 мг/дл = 0.155 ммоль/л.Предел линейности: 500 мг/дл = 27.5 ммоль/л. Точность: Средняя концентрация: 88 мг/дл = 4.90 ммоль/л. Повторность(CV):1,0%. Внутрилабораторный показатель (CV): 1.7%.  Средняя концентрация: 220 мг/дл = 12.2 ммоль/л  Повторность(CV):0,4%. Внутрилабораторный показатель (CV): 1.1%. Количество исследований -1800. Фасовка  10x 60мл, t+2 +8 С . Реагенты должны быть рекомендованы к использованию производителем анализатора.</t>
  </si>
  <si>
    <t>C-REACTIVE PROTEIN (CRP),</t>
  </si>
  <si>
    <t>С-РЕАКТИВНЫЙ БЕЛОК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Воспалительный профиль; латексагглютинация/антитела к СРБ, фиксированное время; жидкий биреагент. Состав: Реагент А.   Глициновый буфер 0.1 моль/л, азид натрия 0.95 г/л, рН 8.6.¶ Реагент В. Суспензия латексных частиц покрытых антителами к человеческому СРБ,¶азид натрия 0.95 г/л. Метрологические характеристики: Пороговая чувствительность: 1.9 мг/л. Пределы линейности: 150 мг/л.. Точность: Средняя концентрация 14 мг/л. Повторность (CV) - 2.9 %, Внутрилабораторный показатель (CV)- 4.9 %; Средняя концентрация 43 мг/л. Повторность (CV) -1.5 % . Общая погрешность (CV)- 2.6 %.  Количество исследований - 900. Фасовка  4x60мл+4х15мл, температура хранения +2 +8 ⁰С. Реагенты должны быть рекомендованы к использованию производителем анализатора.</t>
  </si>
  <si>
    <t>АЛЬФА-АМИЛАЗА ПАНКРЕАТИЧЕСКИЙ</t>
  </si>
  <si>
    <t>АЛЬФА-АМИЛАЗА ПАНКРЕАТИЧЕСКАЯ набор биохимических реагентов из комплекта Анализатор биохимический - турбидиметрический   ВА400, производства компании BioSystems S.A (Испания),  наличие баркода на каждом флаконе, Панкреатический профиль, 4-НФМГЭ, иммуноингибирование, жидкий биреагент.Состав: Реагент А.   HEPES 50 ммоль/л, кальция хлорид 0.075 ммоль/л, натрия хлорид
90 ммоль/л, магния хлорид 13 ммоль/л, α-глюкозидаза &gt; 4 Е/мл, антитела моноклональные (мышь) 50 мг/л, pH 7.1. Реагент В.  HEPES 50 ммоль/л, 4-нитрофенил-мальтогептаозид-этилиден
18 ммоль/л, pH 7.1. Метрологические характеристики: Пороговая чувствительность:  4.30 ЕД/Л = 0.072 мккат/л. Пределы линейности:  1300 ЕД/Л = 21.6 мккат/л.  Точность: Сыворотка. Средняя концентрация 66 ЕД/Л = 1.10 мккат/л. Повторность (CV) - 1.5 %, Внутрилабораторный показатель (CV)- 1.7 %; Средняя концентрация: 149 ЕД/Л = 2.47 мккат/л. Повторность (CV) 1.4 %, Внутрилабораторный показатель (CV)- 1.4 %.  Точность: Моча. Средняя концентрация 62 ЕД/Л = 1.03 мккат/л . Повторность (CV) - 2.1 %, Внутрилабораторный показатель (CV)- 2.5 %; Средняя концентрация: 124 ЕД/Л = 2.06 мккат/л. Повторность (CV) 1.3 %, Внутрилабораторный показатель (CV)- 1.9 %.  Количество исследований - 450, фасовка  2х60мл+2х15мл, t+2 +8 С .  Реагенты рекомендованы к использованию в анализаторах ВА200/ВА400.</t>
  </si>
  <si>
    <t xml:space="preserve">IRON-FERROZINE  </t>
  </si>
  <si>
    <t>ЖЕЛЕЗО  (ФЕРРОЗИН)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Диагностика анемий; феррозин, конечная точка; жидкий биреагент. Состав: Реагент А.Гуанидин Гидрохлорид 1.0 моль/л, буферный раствор Ацетата 0.4 моль/л,¶pH 4.0.¶Реагент B.  Феррозин 8 ммоль/л, аскорбиновая кислота 200 ммоль/л. Метрологические характеристики:Пороговая чувствительность: 2.46 мкг/дл = 0.44 мкмоль/л.Предел линейности:1000 мкг/дл = 179 мкмоль/л. Точность: Средняя концентрация: 112 мкг/дл = 20.0 мкмоль/л. Повторность(CV):1,4%. Внутрилабораторный показатель (CV): 2.6%.  Средняя концентрация: 208 мкг/дл = 37.3 мкмоль/л.  Повторность(CV):0,9%. Внутрилабораторный показатель (CV): 1.3%. Количество исследований-900. Фасовка  4x 60 +4х15 мл, t+2 +8 С . Реагенты должны быть рекомендованы к использованию производителем анализатора.</t>
  </si>
  <si>
    <t xml:space="preserve">ОЖСС ЖЕЛЕЗОСВЯЗЫВАЮЩАЯ СПОСОБНОСТЬ  (2х60+2х15мл) </t>
  </si>
  <si>
    <t xml:space="preserve">ЖЕЛЕЗОСВЯЗЫВАЮЩАЯ СПОСОБНОСТЬ набор биохимических реагентов из комплекта Анализатор биохимических-турбидиметрический ВА400, производства компании BioSystems S.A (Испания), наличие баркода на каждом флаконе, Диагностика анемий, печеночный профиль; гидрокарбонат магния/феррозин, дифференциальный режим; жидкий биреагент.  Состав: Реагент А. Трис 215 ммоль/л, гидрокарбонат натрия 84 ммоль/л, железо (II) сульфат 36 µмоль/л, pH 8.4. Реагент B.  Феррозин 8 ммоль/л, аскорбиновая кислота 200 ммоль/л.  Метрологические характеристики:Предел обнаружения 23.6 µг/дл НЖС = 3.4 µмоль/л НЖС.Предел линейности: 700 µг/дл НЖС = 125 µмоль/л НЖС. Повторяемость: Средняя НЖС концентрация: 174 µг/дл = 31.2 µмоль/л. CV:2,1%. n: 20%.  Средняя концентрация:280 µг/дл = 50.1 µмоль/л. CV:1,5%. n: 20%.Воспроизводимость: Средняя НЖС концентрация: 174 µг/дл = 31.2 µмоль/л. CV: 2.8 %. n: 25.   Средняя НЖС концентрация: 280 µг/дл = 50.1 µмоль/л. CV: 2.4 %. n: 25. Количество исследований-450. Фасовка  2x 60 +2х15 мл, t+2 +8 С </t>
  </si>
  <si>
    <t xml:space="preserve">LACTATE DEHYDROGENASE (LDH)  </t>
  </si>
  <si>
    <t>Лактатдегидрогеназа (IFCC)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Сердечный профиль; лактат, кинетика; жидкий биреагент. Состав: Реагент А. N-метил-D-глюкамин 0.406 моль/л, лактат 62.5 ммоль/л, рН 9.4. Реагент B.  . NAD+ 25 ммоль/л. Метрологический характеристики: Пороговая чувствительность:  19.2 Ед/л = 0.32 мккат/л.  Пределы линейности: 1500 Ед/л = 25.00 мккат/л. Точность: Средняя концентрация:ЕД/Л = 2.82 мккат/л. Повторность (CV): 2.6 %. Внутрилабораторный показатель (CV): 3.7%. Средняя концентрация: 373 ЕД/Л = 6.19 мккат/л. Повторность (CV): 2.2 %. Внутрилабораторный показатель (CV): 2.7 %. Количество исследований-1800. Фасовка 8х60мл+8х15мл, t+2 +30 С . Реагенты должны быть рекомендованы к использованию производителем анализатора.</t>
  </si>
  <si>
    <t>ГГТП 4х60+4х15мл</t>
  </si>
  <si>
    <t>ГАММА-ГЛУТАМИЛТРАНСФЕРАЗА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Почечный профиль; глицилглицин, кинетика; жидкий биреагент.Состав: Реагент А.  Глицилглицин 206.25 ммоль/л, гидроксид натрия 130 ммоль/л, рН 7.9. Реагент В.    γ-Глютамил-3-карбокси-4-нитроанилид 32.5 ммоль/л.
Метрологические характеристики:Пороговая чувствительность: 3.07 Ед/л = 0.052 мккат/л. Пределы линейности: 600 Ед/л = 10.0 мккат/л. Точность: Средняя концентрация 34 Ед/л = 0.57 мккат/л. Повторность (CV) - 2.3 %, Внутрилабораторный показатель (CV)- 4.2%; Средняя концентрация: 137 Ед/л = 2.27 мккат/л. Повторность (CV) 0.6%, Внутрилабораторный показатель (CV)- 2.3%. Количество исследований -900. Фасовка  4x 60 мл + 4x 15 мл , t+2 +8 С .  Реагенты рекомендованы к использованию в анализаторах ВА200/ВА400.</t>
  </si>
  <si>
    <t>Щелочная фосфотаза  4*60мл*4*15</t>
  </si>
  <si>
    <t>ЩЕЛОЧНАЯ ФОСФАТАЗА АМП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Печеночный профиль; 2-амино-2-метил-1-пропановый буфер, кинетика; жидкий биреагент. Состав: Реагент А.   2-Амино-2-метил-1-пропанол 0.4 моль/л, сульфат цинка 1.2 ммоль/л, N-гидроксиэтилендиаминтриуксусная кислота 2.5 ммоль/л, ацетат магния 2.5 ммоль/л, рН 10.4. Реагент В.  4-Нитрофенилфосфат 60 ммоль/л. Метрологические характеристики: Пороговая чувствительность: 19.2 Ед/л = 0.320 мкКат/л.  Пределы линейности: 1200 Ед/л = 20 мкКат/л. Точность: Средняя концентрация: 134 Ед/л = 2.23 мкКат/л. Повторность (CV):1.4 %. Внутрилабораторный показатель (CV): 2.5 %. Средняя концентрация: 205 Ед/л = 3.40 мкКат/л.  Повторность (CV): 0.9 %. Внутрилабораторный показатель (CV): 1.8 %.  Количество исследований - 900. Фасовка  4х60мл+4х15мл, температура хранения +2 +8⁰С. Реагенты должны быть рекомендованы к использованию производителем анализатора.</t>
  </si>
  <si>
    <t>ФОСФОР</t>
  </si>
  <si>
    <t>ФОСФОР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 Общий скрининговый профиль; фосфомолибдат, дифференциальный режим; жидкий биреагент. Состав:  Реагент А.   Серная кислота 0.36 моль/л, хлорид натрия 154 ммоль/л.  Реагент В.  Серная кислота 0.36 моль/л, хлорид натрия 154 ммоль/л, молибдат аммония 3.5 ммоль/л. Метрологические характеристики: Пороговая чувствительность: 0.25 мг/дл= 0.080 ммоль/л.  Пределы линейности: 20 мг/дл= 6.46 ммоль/л. Точность: Сыворотка Средняя концентрация 4.04 мг/дл= 1.30 ммоль/л.  Повторность (CV) - 2.1 %, Внутрилабораторный показатель (CV)- 2.2 %; Средняя концентрация 9.9 мг/дл= 3.18 ммоль/л . Повторность (CV) -0.7 % . Внутрилабораторный показатель  (CV)- 1.0 %. Моча. Средняя концентрация 34.10 мг/дл= 11.0 ммоль/л.  Повторность (CV) - 2.0 %, Внутрилабораторный показатель (CV)- 2.4 %; Средняя концентрация 68.20 мг/дл= 22.0 ммоль/л . Повторность (CV) -1.8 % . Внутрилабораторный показатель  (CV)- 2.3 %. Количество исследований - 840. Фасовка  4x50мл+4х20 мл, температура хранения +2 +30 ⁰С. Реагенты должны быть рекомендованы к использованию производителем анализатора.</t>
  </si>
  <si>
    <t>HDL-ХОЛЕСТЕРИН 2x60мл+2х20мл</t>
  </si>
  <si>
    <t>HDL-ХОЛЕСТЕРИН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 липидный профиль; прямой метод без осаждения, холестеролоксидаза/детергент; фиксированное время, жидкий биреагент. Состав:  Реагент А. Буфер Гуда, холестеролэстераза &gt;1 Ед/мл, холестеролоксидаза &gt;0.5 Ед/мл, 4-аминоантипирин 1 ммоль/л, N,N-bis(4сульфобутил)-m-толуидин (DSBmT) 1 ммоль/л, акселератор реакции 1 ммоль/л. Реагент В.  Буфер Гуда, холестерол эстераза до 1.5 МЕ/мл, 4-аминоатипирин 1 ммоль/л, аскорбат оксидаза до 3 кМЕ/л, детергент. Метрологические характеристики: Пороговая чувствительность: 1.83 мг/дл = 0.048 ммоль/л. Пределы линейности: 200 мг/дл = 5.18 ммоль/л. Точность: Средняя концентрация  53 мг/дл = 1.39 ммоль/л: Повторность (CV) - 0,6 %, Внутрилабораторный показатель (CV)- 2,7 %; 73 мг/дл = 1.88 ммоль/л: Повторность (CV) -0,7%, Внутрилабораторный показатель (CV)- 2,6 %. Количество исследований - 480.  Фасовка  2 x 60 мл + 2 x 20 мл, температура хранения +2 +8 ⁰С.  Реагенты рекомендованы к использованию в анализаторах ВА200/ВА400.</t>
  </si>
  <si>
    <t>LDL- ХОЛЕСТЕРИН 2x60мл+2х20мл</t>
  </si>
  <si>
    <t>LDL-ХОЛЕСТЕРИН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 липидный профиль; прямой метод без осаждения, холестеролоксидаза/детергент; фиксированное время, жидкий биреагент. Состав: Реагент А. MES буфер ≥30 ммоль/л, холестеролэстераза &gt;1.5 Ед/мл, холестеролоксидаза &gt;1.5 Ед/мл, 4-аминоантипирин 0.5 ммоль/л, аскорбат оксидаза ≥ 3.0 МЕ/л, пероксидаза &gt;1 Е/мл, детергент, рН 6.3. Реагент В. MES буфер ≥30 ммоль/л, пероксидаза &gt;1 Ед/мл, N,Nbis(4сульфобутил)-m-толуидин (DSBmT) 1 ммоль/л, детегрент, рН 6.3. Метрологические характеристики: Пороговая чувствительность: 0.44 мг/дл = 0.012 ммоль/л. Пределы линейности: 990 мг/дл = 25.6 ммоль/л. Точность: Средняя концентрация  59 мг/дл = 1.54 ммоль/л: Повторность (CV) - 0,6 %, Внутрилабораторный показатель (CV)- 2,5 %; 97 мг/дл = 2.51 ммоль/л: Повторность (CV) -0,7 %, Внутрилабораторный показатель (CV)- 2,2 %. Количество исследований - 480. Фасовка  2x60мл+2х20мл, температура хранения +2 +8 ⁰С.  Реагенты рекомендованы к использованию в анализаторах ВА200/ВА400.</t>
  </si>
  <si>
    <t>ХОЛЕСТЕРИН</t>
  </si>
  <si>
    <t>ХОЛЕСТЕРИН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Липидный профиль; холестеролоксидаза/пероксидаза, конечная точка; жидкий монореагент. Состав: Реагент А.  PIPES 35 ммоль/л, холат натрия 0.5 ммоль/л, фенол 28 ммоль/л, холестеролэстераза &gt; 0.2 Ед/мл, холестеролоксидаза &gt; 0.1 Ед/мл, пероксидаза &gt; 0.8 Ед/мл, 4-Аминоантипирин 0.5 ммоль/л, рН 7.0. Метрологические характеристики: Пороговая чувствительность:4.2 мг/дл = 0.109 ммоль/л. Пределы линейности: 1000 мг/дл = 26 ммоль/л. Точность: Средняя концентрация: 153 мг/дл = 3.97 ммоль/л. Повторность (CV): 0.7 %. Внутрилабораторный показатель (CV): 1.4 %. Средняя концентрация: 220 мг/дл = 5.7 ммоль/л. Повторность (CV): 0.6 %. Внутрилабораторный показатель (CV): 1.0 %. Количество исследований - 1800. Фасовка  10x60мл, температура хранения +2 +8⁰С. Реагенты должны быть рекомендованы к использованию производителем анализатора.</t>
  </si>
  <si>
    <t>ТРИГЛИЦЕРИДЫ</t>
  </si>
  <si>
    <t>ТРИГЛИЦЕРИДЫ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Общий скрининговый профиль; глицеролфосфатоксидаза/пероксидаза, конечная точка; жидкий монореагент. Состав:  PIPES 45 ммоль/л, ацетатный магния 5 ммоль/л, 4-хлорфенол 6 ммоль/л,¶липаза &gt; 100 Ед/мл, глицеролкиназа &gt; 1.5 Ед/мл, глицерол-3-фосфатоксидаза &gt; 4¶Ед/мл, пероксидаза &gt; 0.8 Ед/мл, 4-Аминоантипирин 0.75 ммоль/л, АТР 0.9 ммоль/л,¶рН 7.0.  Метрологические характеристики: Пороговая чувствительность: Пороговая чувствительность: 5.99 мг/дл= 0.067 ммоль/л. Пределы линейности: 600 мг/дл= 6.78 ммоль/л.¶Точность: Средняя концентрация 56 мг/дл= 0.63 ммоль/л. Повторность (CV) - 2.4 %, Внутрилабораторный показатель (CV)- 3.9 %; Средняя концентрация 115 мг/дл= 1.29 ммоль/л . Повторность (CV) -1.0 % . Внутрилабораторный показатель  (CV)- 1.4 %. Количество исследований - 1800. Фасовка  10x60мл, температура хранения +2 +8 ⁰С. Реагенты должны быть рекомендованы к использованию производителем анализатора.</t>
  </si>
  <si>
    <t>RHEUMATOID FACTORS (RF) 4х60мл+4х15мл</t>
  </si>
  <si>
    <t>РЕВМАТОИДНЫЙ ФАКТОР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Ревматоидный, воспалительный профиль; латексагглютинация/гамма-глобулин, фиксированное время; жидкий биреагент. Состав: Реагент А.  Трис буфер 20 ммоль/л, азид натрия 0.95 г/л, рН 8.2. Реагент В. Суспензия латексных частиц покрытых человеческими гамма-глобулином,¶азид натрия 0.95 г/л. Метрологические характеристики: Пороговая чувствительность: 2.4 МЕ/мл. Интервал измерения: 2.4-160 МЕ/мл. Точность: Средняя концентрация 41 МЕ/мл. Повторность (CV) - 1.4 %, Внутрилабораторный показатель (CV)- 3.7 %; Средняя концентрация 77 МЕ/мл. Повторность (CV) -0.7 % . Общая погрешность (CV)- 1.9 %.  Количество исследований - 900. Фасовка  4x60мл+4х15мл, температура хранения +2 +8 ⁰С. Реагенты должны быть рекомендованы к использованию производителем анализатора.</t>
  </si>
  <si>
    <t xml:space="preserve">Биохимическая контрольная сыворотка уровень 1  (HUMAN) level 1 </t>
  </si>
  <si>
    <t>БИОХИМИЧЕСКАЯ КОНТРОЛЬНАЯ СЫВОРОТКА (HUMAN) УРОВЕНЬ l набор биохимических реагентов из комплекта Анализатор биохимический-турбидиметрический  ВА400, производства компании BioSystems S.A (Испания),параметры:АСE, кислая фосфатаза, альбумин, щелочная фосфатаза, АЛТ, АСТ, а-амилаза, амилаза панкреатическая, β-гидроксибутират, общий и прямой билирубин, кальций, хлориды, холестерин, HDL-холестерин, LDL-холестерин, холинестераза, СК,креатинин, глюкоза, ГГТ, железо, ЛДГ, лактат,  липаза,  магний, фосфор, калий, общий белок, натрий, триглицериды, мочевина, мочевая кислота, UIBC, цинк,  фасовка  5х5мл,  t +2 +8 C</t>
  </si>
  <si>
    <t>Биохимическая контрольная сыворотка уровень 1  (HUMAN) level 2</t>
  </si>
  <si>
    <t>БИОХИМИЧЕСКАЯ КОНТРОЛЬНАЯ СЫВОРОТКА (HUMAN) УРОВЕНЬ l l -набор биохимических реагентов из комплекта Анализатор биохимический-турбидиметрический  ВА400, производства компании BioSystems S.A (Испания),  параметры: АСE, кислая фосфатаза, альбумин, щелочная фосфатаза, АЛТ, АСТ, а-амилаза, амилаза панкреатическая, β-гидроксибутират, общий и прямой билирубин, кальций, хлориды, холестерин, HDL-холестерин, LDL-Холестерин, холинестераза, СК,креатинин, глюкоза, ГГТ, железо, ЛДГ, лактат,  липаза,  магний, фосфор, калий, общий белок, натрий, триглицериды, мочевина, мочевая кислота, UIBC, цинк,  фасовка  5х5мл,   t +2 +8C</t>
  </si>
  <si>
    <t>Биохимический калибратор, BIOCHEMISTRY CALIBRATOR 5х5мл</t>
  </si>
  <si>
    <t>БИОХИМИЧЕСКИЙ КАЛИБРАТОР (Human) набор биохимических реагентов из комплекта Анализатор биохимический-турбидиметрический  ВА400, производства компании BioSystems S.A (Испания) ,параметры: АСE, кислая фосфатаза, альбумин, щелочная фосфатаза, АЛТ, АСТ, а-амилаза, амилаза панкреатическая, β-гидроксибутират, общий и прямой билирубин, кальций, хлориды, холестерин, HDL-холестерин, LDL-холестерин, холинестераза, СК,креатинин, глюкоза, ГГТ, железо, ЛДГ, лактат,  липаза,  магний, фосфор, калий, общий белок, натрий, триглицериды, мочевина, мочевая кислота, UIBC, цинк,  фасовка, 5х5мл, t  +2 +8 С</t>
  </si>
  <si>
    <t>Концентрированный промывочный раствор 500мл</t>
  </si>
  <si>
    <t>Концентрированный моющий раствор 500 мл из комплекта анализатор биохимический-турбидиметрический BA400, объем 500 мл,  t +15 +30 С, BioSystems S.A., ИСПАНИЯ</t>
  </si>
  <si>
    <t xml:space="preserve">Реакционный ротор </t>
  </si>
  <si>
    <t>Реакционный ротор (10) из комплекта анализатор биохимический турбидиметрический BA400, производства компании BioSystems S.A, Испания, метакрилатный  термостатируемый ротор, с оптическим качеством, 120 реакционных ячеек, длина оптического пути 6 мм, 10 штук в упаковке</t>
  </si>
  <si>
    <t xml:space="preserve">Анализатор биохимический ВА 200 </t>
  </si>
  <si>
    <t>Упаковка реагентов NA+/K+/CL-/LI+ из комплекта анализатор биохимический-турбидиметрический  BA400  +4 +25 С (МЕДИКА Корпорейшн, США) (МЕДИКА Корпорейшн, США)</t>
  </si>
  <si>
    <t>КАЛЬЦИЙ АРСЕНАЗО из комплекта Анализатор биохимических-турбидиметрический ВА400 (10x60 мл) +2 +8 С (BioSystems S.A., ИСПАНИЯ) (BioSystems S.A., ИСПАНИЯ)</t>
  </si>
  <si>
    <t>КАЛЬЦИЙ АРСЕНАЗО набор биохимических реагентов из комплекта Анализатор биохимических-турбидиметрический  ВА400, производства компании BioSystems S.A (Испания), наличие баркода на каждом флаконе,  Электролитный профиль; арсеназо III, конечная точка; жидкий монореагент. Состав: Реагент А.  Арсеназо III 0.2 ммоль/л, имидазол 75 ммоль/л. Метрологические характеристики:  Пороговая чувствительность: 0.42 мг/дл = 0.105 ммоль/л.Пределы линейности: 18 мг/дл = 4.5 ммоль/л. Точность: Сыворотка Средняя концентрация: 10.6 мг/дл = 2.65 ммоль/л. Повторность (CV): 0.7 %. Внутрилабораторный показатель (CV): 1.0 %. Средняя концентрация: 14.3 мг/дл = 3.57 ммоль/л. Повторность (CV): 0.7 %. Внутрилабораторный показатель (CV): 0.9 %. Моча Средняя концентрация:8.40 мг/дл = 2.09 ммоль/л. Повторность (CV): 3.5 %. Внутрилабораторный показатель (CV):  5.8 %. Средняя концентрация: 16.8 мг/дл = 4.18 ммоль/л. Повторность (CV): 2.3 %.  Внутрилабораторный показатель (CV): 4.3 %. Количество исследований-1800. Фасовка  10x 60мл, t+2 +8 С . Реагенты должны быть рекомендованы к использованию производителем анализатора.</t>
  </si>
  <si>
    <t>Концентрированный моющий раствор 500-мл из комплекта Анализатор биохимический-турбидиметрический BA400   +15 +30 С (BioSystems S.A., Biosystems S.A. (Испания)) (BioSystems S.A., ИСПАНИЯ)</t>
  </si>
  <si>
    <t>ЛОТ:Реагенты авт.  электрофореза MINICAP</t>
  </si>
  <si>
    <t xml:space="preserve">Набор для белковых фракций 6х250мл </t>
  </si>
  <si>
    <t>Буфер - Buffer (готов к использованию) 6 фл. по 250 мл , Промывающий раствор - Wash solution (концентрат) 3 фл., 25 мл ,Сегменты для разведения образцов - Reagent cups 3 уп., 125 штук, Фильтры 3 шт, в инд.упак</t>
  </si>
  <si>
    <t>ЛОТ: Реагенты к биохимическому анализатору "Biossays 240 Plus" SNIBE</t>
  </si>
  <si>
    <t xml:space="preserve"> ɑ-AMY (Альфа амилаза)</t>
  </si>
  <si>
    <t>Набор реагентов для определения активности ɑ-AMY( субстрат CNP-олигосахарид)кинетическим методом. Состав набора:Реагент (Р)1: ɑ-глюкозидаза; Реагент2-EPS. Набор рассчитан на 250 анализов.</t>
  </si>
  <si>
    <t>ALT (АЛАНИНАМИНОТРАНСФЕРАЗА)</t>
  </si>
  <si>
    <t>Набор рассчитан на 240 анализов.</t>
  </si>
  <si>
    <t>AST (АСПАРТАТМИНОТРАНСФЕРАЗА)</t>
  </si>
  <si>
    <t xml:space="preserve">TBIL (ОБЩИЙ БИЛИРУБИН ) </t>
  </si>
  <si>
    <t>GLU (ГЛЮКОЗА)</t>
  </si>
  <si>
    <t>Набор рассчитан на 250 анализов.</t>
  </si>
  <si>
    <t>CR (КРЕАТИНИН)</t>
  </si>
  <si>
    <t>Общий белок)</t>
  </si>
  <si>
    <t>Alcaline wash</t>
  </si>
  <si>
    <t>Acidic wash</t>
  </si>
  <si>
    <t>Ditergent</t>
  </si>
  <si>
    <t>ЛОТ: Реагенты ИХЛ анализатора Cobas e411 дисковый</t>
  </si>
  <si>
    <t>Кассета: Анти- тиреопероксидаза Анти-TPO на 100 тестов (без набора калибраторов и контролей )</t>
  </si>
  <si>
    <t xml:space="preserve">Реагент для анализатора закрытого типа Cobas e411. Кассета   Антитела   к   тиреопероксидазе   (Anti-TPO)Anti-TPO Elecsys cobas e 100V3, 100 тестов. Принцип метода Принцип конкуренции. Общая продолжительность анализа: 18 минут. ▪ 1-я инкубация: 20 мкл образца и инкубированные анти TПO антитела, меченные комплексом рутения a) . ▪ 2-я инкубация: После добавления биотинилированных ТПО и покрытых стрептавидином микрочастиц, анти ТПО антитела в образце конкурируют с меченными рутением анти ТПО антителами за биотинилированный антиген ТПО. Образовавшийся комплекс связывается с твердой фазой посредством взаимодействия биотина и стрептавидина. ▪ Реакционная смесь аспирируется в измерительную ячейку, где микрочастицы оседают на поверхность электрода в результате магнитного взаимодействия. Затем с помощью ProCell/ProCell M удаляются не связавшиеся вещества. После этого приложенное к электроду напряжение вызывает хемилюминесцентную эмиссию, которая измеряется фотоумножителем. ▪ Результаты определяются с помощью 2х точечной калибровочной кривой, полученной для данного инструмента, и референсной калибровочной кривой, данные которой сообщены в штрих-коде реагента или е штрих-коде. a) Трис(2,2'-бипиридил)рутениевый(II)-комплекс (Ru(bpy) ) Реагенты - рабочие растворы На упаковке с основными реагентами наклеена этикетка A TPO. M Микрочастицы, покрытые стрептавидином (прозрачная крышка), 1 флакон, 6.5 мл: Микрочастицы, покрытые стрептавидином, 0.72 мг/мл; консервант. R1 Анти TPO Ab~Ru(bpy) (серая крышка), 1 флакон, 9 мл: Поликлональные анти TPO-антитела (овцы), меченые рутениевым комплексом 1.0 мг/л; ТРИС-буфер 100 ммоль/л, pH 7.2; консервант. R2 TPO~биотин (черная крышка), 1 флакон, 9 мл: Биотинилированный TPO (рекомбинант) 0.15 мг/л; TRIS-буфер 30 ммоль/л, рН 7.0; консервант. </t>
  </si>
  <si>
    <t>Кассета: свободный трийодтиронин Elecsys FT3 на 200 тестов</t>
  </si>
  <si>
    <t xml:space="preserve">Реагент для анализатора закрытого типа Cobas e411. Предназначен для количественного определения содержания свободного трийодтиронина в сыворотке и плазме крови человека. На упаковке с основными реагентами наклеена этикетка FT3 III. М Микрочастицы, покрытые стрептавидином (прозрачная крышка), 1 флакон, 12 мл: Микрочастицы, покрытые стрептавидином, 0.72 мг/мл; консервант. R1 Анти‑T3‑антитело~Ru(bpy) (серая крышка), 1 флакон, 18 мл: Моноклональные анти‑T3‑антитела (овцы), меченые рутениевым комплексом 18 нг/мл; фосфатный буфер 100 ммоль/л, pH 7.0; консервант. R2 T3~биотин (черная крышка), 1 флакон, 18 мл: Биотинилированный T3 2.4 нг/мл; фосфатный буфер 100 ммоль/л, рН 7.0; консервант. Хранение в неоткрытом виде при 2‑8 °C До конца срока годности. </t>
  </si>
  <si>
    <t>Кассета: Свободный тироксин Elecsys FT4 на 200 тестов</t>
  </si>
  <si>
    <t xml:space="preserve">Реагент для анализатора закрытого типа Cobas e411. FT4 G2 Elecsys cobas e411/Кассета Тироксин свободный (FT4)    200 тестов. Принцип метода Принцип конкуренции. Общая продолжительность анализа: 18 минут ▪ 1-я инкубация: 15 мкл образца и специфичное антитело к Т4, меченное комплексом рутения. ▪ 2-я инкубация: После добавления биотинилированного Т4 и микрочастиц, покрытых стрептавидином, все еще свободные участки связывания меченого антитела становятся занятыми, и формируется комплекс антитело гаптен. Образовавшийся комплекс связывается с твердой фазой посредством взаимодействия биотина и стрептавидина. ▪ Реакционная смесь аспирируется в измерительную ячейку, где микрочастицы оседают на поверхность электрода в результате магнитного взаимодействия. Затем с помощью ProCell/ProCell M удаляются не связавшиеся вещества. После этого приложенное к электроду напряжение вызывает хемилюминесцентную эмиссию, которая измеряется фотоумножителем. ▪ Результаты определяются с помощью 2 точечной калибровочной кривой, полученной для данного инструмента, и референсной калибровочной кривой, данные которой сообщены в штрих-коде набора реагентов. Реагенты - рабочие растворы На упаковке с реагентами наклеена этикетка FT4 II. М Микрочастицы, покрытые стрептавидином (прозрачная крышка), 1 флакон, 12 мл: Микрочастицы, покрытые стрептавидином, 0.72 мг/мл; консервант. R1 Анти T4-Ab~Ru(bpy) (серая крышка), 1 флакон, 18 мл: Поликлональные анти T4 антитела (овцы), меченые рутениевым комплексом 75 нг/мл; фосфатный буфер 100 ммоль/л, pH 7.0; консервант. R2 T4~biotin (черная крышка), 1 флакон, 18 мл: Биотинилированный T4 2.5 нг/мл; фосфатный буфер 100 ммоль/л, рН 7.0; консервант. </t>
  </si>
  <si>
    <t>Кассета  для опр Тиреотропного  гормона  (ТТГ)  200 тестов</t>
  </si>
  <si>
    <t xml:space="preserve">Реагент для анализатора закрытого типа Cobas e411. Предназначен для количественного определения тиреотропина в сыворотке и плазме крови человека. На упаковке с основными реагентами наклеена этикетка TSH. М Микрочастицы, покрытые стрептавидином (прозрачная крышка), 1 флакон, 12 мл: Микрочастицы, покрытые стрептавидином, 0.72 мг/мл; консервант. R1 Анти-TSH-антитела~биотин (серая крышка), 1 флакон, 14 мл: Биотинилированные моноклональные анти-TSH-антитела (мыши) 2.0 мг/л; фосфатный буфер 100 ммоль/л, рН 7.2; консервант. R2 Анти-TSH-Ab~Ru(bpy) (черная крышка), 1 флакон, 12 мл: Моноклональные анти-TSH-антитела (мыши/человека), меченые рутениевым комплексом 1.2 мг/л; фосфатный буфер 100 ммоль/л, pH 7.2; консервант. Хранение в неоткрытом виде при 2‑8 °C До конца срока годности. </t>
  </si>
  <si>
    <t>Кассета: C-peptide на 100 тестов</t>
  </si>
  <si>
    <t>Предназначен для количественного определения С-пептида в моче, сыворотке и плазме крови человека. На упаковке с основными реагентами наклеена этикетка CPEPTID. М Микрочастицы, покрытые стрептавидином (прозрачная крышка), 1 флакон, 6.5 мл: Микрочастицы, покрытые стрептавидином, 0.72 мг/мл; консервант. R1 Анти-С-пептидные-антитела~биотин (серая крышка), 1 флакон, 9 мл: Биотинилированные моноклональные анти-С-пептидные антитела (мыши) 1 мг/л; фосфатный буфер 50 ммоль/л, рН 6.0; консервант. R2 Анти-С-пептидные-антитела~Ru(bpy) (черная крышка), 1 флакон, 9 мл: Моноклональные анти-C‑пептидные антитела (мыши), меченные рутениевым комплексом 0.4 мг/л; фосфатный буфер 50 ммоль/л, pH 6.0; консервант. {hfytybt в неоткрытом виде при 2‑8 °C До конца срока годности.</t>
  </si>
  <si>
    <t>Кассета: для инсулина на 100 тестов</t>
  </si>
  <si>
    <t>Предназначен для количественного определения инсулина в сыворотке и плазме крови человека. Определение инсулина используют в диагностике и лечении различных нарушений углеводного обмена, в том числе при сахарном диабете и гипогликемии. На упаковке с основными реагентами наклеена этикетка INSULIN. М Микрочастицы, покрытые стрептавидином (прозрачная крышка), 1 флакон, 6.5 мл: Микрочастицы, покрытые стрептавидином, 0.72 мг/мл; консервант. R1 Анти-инсулин-антитела~биотин (серая крышка), 1 флакон, 10 мл: Биотинилированные моноклональные анти‑инсулиновые антитела (мышиные) 1 мг/л; MESb) буфер 50 ммоль/л, pH 6.0; консервант. R2 Анти-инсулин-антитела~Ru(bpy) (черная крышка), 1 флакон, 10 мл: Моноклональные анти-инсулиновые антитела (мыши), меченые рутениевым комплексом 1.75 мг/л; MES-буфер 50 ммоль/л, pH 6.0; консервант. Хранение в неоткрытом виде при 2‑8 °C До конца срока годности.</t>
  </si>
  <si>
    <t>Кассета: кортизол на 100 тестов</t>
  </si>
  <si>
    <t>Предназначен для количественного определения кортизола в сыворотке, плазме крови и слюне человека. Измерение кортизола используется для диагностирования и лечения функциональных нарушений надпочечников. Упаковка с основными реагентами промаркирована как CORT II. M Микрочастицы, покрытые стрептавидином (прозрачная крышка), 1 флакон, 6.5 мл: Микрочастицы, покрытые стрептавидином, 0.72 мг/мл; консервант. R1 Анти-кортизол антитела ~ биотин (крышка серого цвета), 1 флакон, 10 мл: Биотинилированные моноклональные анти-кортизол антитела (овечьи) 20 нг/мл; даназол 20 мкг/мл; МЭСb)-буфер 100 ммоль/л, pH 6.0; консервант. R2 Кортизол-пептид~Ru(bpy) (крышка черного цвета), 1 флакон, 10 мл: Производное кортизола (синтетическое), меченое рутениевым комплексом 20 нг/мл; даназол 20 мкг/мл; МЭС-буфер 100 ммоль/л, рН 6.0; консервант. Хранение в неоткрытом виде при 2‑8 °C До конца срока годности.</t>
  </si>
  <si>
    <t xml:space="preserve">Кассета на 100 тестов: хорионический гонадотропин Elecsys </t>
  </si>
  <si>
    <t>Предназначен для количественного определения гормона роста человека (hGH; форм с молекулярной массой от 20 до 22 кДа) в сыворотке и плазме крови человека. На упаковке с реагентами наклеена этикетка HGH. М Микрочастицы, покрытые стрептавидином (прозрачная крышка), 1 флакон, 6.5 мл: Микрочастицы, покрытые стрептавидином, 0.72 мг/мл; консервант. R1 Анти-hGH-антитело~биотин (серый колпачок), 1 флакон, 8 мл: Биотинилированные моноклональные анти-hGH-антитела (мыши) 1.1 мг/л; фосфатный буфер 100 ммоль/л, рН 7.2; консервант. R2 Анти-hGH-антитело~Ru(bpy) (черная крышка), 1 флакон, 8 мл: Поликлональные анти-hGH-антитела (овцы), меченые рутениевым комплексом 2.4 мг/л; фосфатный буфер 100 ммоль/л, pH 7.2; консервант. Хранение в неоткрытом виде при 2‑8 °C До конца срока годности.</t>
  </si>
  <si>
    <t xml:space="preserve">Кассета на 100 тестов: пролактин Elecsys Prolactin </t>
  </si>
  <si>
    <t>Предназначен для количественного определения пролактина в сыворотке и плазме крови человека. На упаковке с основными реагентами наклеена этикетка PRL II. M Микрочастицы, покрытые стрептавидином (прозрачная крышка), 1 флакон, 6.5 мл: Микрочастицы, покрытые стрептавидином, 0.72 мг/мл; консервант. R1 Анти-пролактин-антитела~биотин (серая пробка), 1 флакон, 10 мл: Биотинилированные моноклональные анти-пролактин-антитела (мыши) 0.7 мг/л; фосфатный буфер 50 ммоль/л, рН 7.0; консервант. R2 Анти-пролактин-антитела~Ru(bpy) (черная крышка), 1 флакон, 10 мл: Моноклональные анти-пролактин антитела (мыши), меченные рутениевым комплексом 0.35 мг/л; фосфатный буфер 50 ммоль/л, pH 7.0; консервант. Хранение в неоткрытом виде при 2‑8 °C До конца срока годности.</t>
  </si>
  <si>
    <t>Кассета на 100 тестов: эстрадиол ElecsysEstradiol II</t>
  </si>
  <si>
    <t>Предназначен для количественного определения эстардиола в сыворотке и плазме крови человека.На упаковке с основными реагентами наклеена этикетка E2 III. М Микрочастицы, покрытые стрептавидином (прозрачная крышка), 1 флакон, 6.5 мл: Микрочастицы, покрытые стрептавидином, 0.72 мг/мл; консервант. R1 Анти‑эстрадиол‑Ab~биотин (серая пробка), 1 флакон, 9 мл: Два</t>
  </si>
  <si>
    <t>Кассета на 100 тестов: фолликулостимулирую щий гормон Elecsys FSH</t>
  </si>
  <si>
    <t>тест для количественного определения фолликулостимулирующего гормона в человеческой сыворотке крови и плазме.На упаковке с основными реагентами наклеена этикетка FSH. M Микрочастицы, покрытые стрептавидином (прозрачная крышка), 1 флакон, 6.5 мл: Микрочастицы, покрытые стрептавидином, 0.72 мг/мл; консервант. R1 Анти-ФСГ-антитело~биотин (серая крышка), 1 флакон, 10 мл: Биотинилированныемоноклональные анти-ФСГ-антитела (мыши) 0.5 мг/л; MES-буфер 50 ммоль/л, рН 6.0; консервант. R2 АнтиФСГ-антитело~Ru(bpy) (черная крышка), 1 флакон, 10 мл: Моноклональные анти-ФСГ антитела (мыши), меченые рутениевым комплексом 0.8 мг/л; MES-буфер 50 ммоль/л, pH 6.0; консервант.Хранение в неоткрытом виде при 2‑8 °C До конца срока годности.</t>
  </si>
  <si>
    <t>Кассета: лютеинизирующий гормон (ЛГ) Elecsys LH</t>
  </si>
  <si>
    <t>редназначен для количественного определения лютеинизирующего гормона в сыворотке и плазме крови человека.На упаковке с основными реагентами наклеена этикетка LH. M Микрочастицы, покрытые стрептавидином (прозрачная крышка), 1 флакон, 6.5 мл: Микрочастицы, покрытые стрептавидином, 0.72 мг/мл; консервант. R1 Анти-ЛГантитела~биотин (серая крышка), 1 флакон, 10 мл: Биотинилированныемоноклональные анти-LH-антитела (мыши) 2.0 мг/л; ТРИС-буфер 50 ммоль/л, рН 8.0; консервант. R2 Анти-ЛГантитела~Ru(bpy) (черная крышка), 1 флакон, 10 мл: Моноклональные анти-ЛГ антитела (мыши), меченые рутениевым комплексом, 0.3 мг/л; ТРИС-буфер 50 ммоль/л, pH 8.0; консервант.Хранениев неоткрытом виде при 2‑8 °C До конца срока годности.</t>
  </si>
  <si>
    <t>Кассета Elecsys: прогестерон, Progesterone G3 Elecsyscobas e 100</t>
  </si>
  <si>
    <t>Предназначен для количественного определения прогестерона в сыворотке и плазме крови человека.На упаковке с основными реагентами наклеена этикетка PROG III.M Микрочастицы, покрытые стрептавидином (прозрачная крышка),1 флакон, 6.5 мл:Микрочастицы, покрытые стрептавидином, 0.72 мг/мл;консервант.</t>
  </si>
  <si>
    <t>Кассета на 100 тестов: тестостерон Elecsys Testosterone</t>
  </si>
  <si>
    <t>R1 Анти-прогестерон-антитела~биотин (серая крышка), 1 флакон,10 мл:Биотинилированноемоноклональное антитело к прогестерону(рекомбинантное/овечье) 30 нг/мл; фосфатный буфер 25 ммоль/л,рН 7.0; консервант.R2 Прогестерон-пептид~Ru(bpy) (черная крышка), 1 флакон, 9 мл:Прогестерон (растительного происхождения), связанный ссинтетическим пептидом, помеченный рутениевым комплексом2 нг/мл; фосфатный буфер 25 ммоль/л, pH 7.0; консервант.Хранение в неоткрытом виде при 2‑8 °C До конца срока годности.</t>
  </si>
  <si>
    <t>Кассета: общий простатоспецифический антиген на 100 тест</t>
  </si>
  <si>
    <t>Тест in vitro для количественного определения концентрации общего (свободного + связанного) простато‑специфичного антигена (обПСА) в сыворотке или плазме крови человека. Тест используется для определения общего ПСА параллельно с пальцевым ректальным обследованием (ПРО) как один из способов обнаружения рака предстательной железы у мужчин в возрасте от 50 лет или старше. Для диагностики рака предстательной железы необходимо проведение биопсии простаты. Тест также показан для серийного измерения обПСА с целью мониторинга пациентов со злокачественными новообразованиями. На упаковке с основными реагентами наклеена этикетка TPSA. М Микрочастицы, покрытые стрептавидином (прозрачная крышка), 1 флакон, 6.5 мл: Микрочастицы, покрытые стрептавидином, 0.72 мг/мл; консервант. R1 Анти-ПСА-Ab~биотин (серая крышка), 1 флакон, 10 мл: Биотинилированные моноклональные анти-ПСА-антитела (мыши) 1.5 мг/л; фосфатный буфер 100 ммоль/л, рН 6.0; консервант. R2 Анти-ПСА-Ab~Ru(bpy) (черная крышка), 1 флакон, 10 мл: Моноклональные анти-ПСА-антитела (мыши), меченые рутениевым комплексом 1.0 мг/л; фосфатный буфер 100 ммоль/л, pH 6.0; консервант. Хранение в неоткрытом виде при 2‑8 °C До конца срока годности.</t>
  </si>
  <si>
    <t>Кассета: фолат на 100 тестов</t>
  </si>
  <si>
    <t>Предназначен для количественного определения солей фолиевой кислоты в сыворотке и плазме крови человека. На упаковке с основными реагентами (M, R1, R2) и реагентах для предварительной обработки (PT1, PT2) наклеена этикетка Fol III. PT1 Реактив предварительной обработки 1 (белый колпачок), 1 флакон, 4 мл: 2-меркаптоэтансульфоновая кислота (МЕСНА) 40 г/л, pH 5.5. PT2 Реактив предварительной обработки 2 (серый колпачок), 1 флакон, 5 мл: Гидроксид натрия 25 г/л. М Микрочастицы, покрытые стрептавидином (прозрачная крышка), 1 флакон, 6.5 мл: Микрочастицы, покрытые стрептавидином, 0.72 мг/мл; консервант. R1 Фолат-связывающий белок~Ru(bpy) (серый колпачок), 1 флакон, 9 мл: Помеченный рутениевым комплексом фолат-связывающий белок 75 мкг/л; альбумин сыворотки крови человека (стабилизатор); боратный/фосфатный/цитратный буфер 70 ммоль/л, pH 5.5; консервант. R2 Фолаты~биотин (черная крышка), 1 флакон, 8 мл: Биотинилированные соли фолиевой кислоты 17 мкг/л; биотин 120 мкг/л; альбумин сыворотки крови человека (стабилизатор); боратныйбуфер 100 ммоль/л, pH 9.0; консервант. Хранение в неоткрытом виде при 2‑8 °C До конца срока годности.</t>
  </si>
  <si>
    <t>Кассета: Elecsys Витамин В12 на 100 тестов</t>
  </si>
  <si>
    <t xml:space="preserve">Анализ связывания для in vitro количественного определения уровней витамина B12 в сыворотке крови и плазме крови человека. Упаковка с основными реагентами (M, R1, R2) и реагенты для предварительной обработки (PT1, PT2) маркированы как B12 II.PT1 Реагент 1 для предварительной обработки (крышка белогоцвета), 1 флакон, 4 мл:Дитиотреитол 1.028 г/л; стабилизатор, pH 5.5.PT2 Реагент 2 для предварительной обработки (крышка серого
цвета), 1 флакон, 4 мл:Натрия гидроксид 40 г/л; натрия цианид 2.205 г/л.M Микрочастицы, покрытые стрептавидином (прозрачная крышка),1 флакон, 6.5 мл:Микрочастицы, покрытые стрептавидином, 0.72 мг/мл;консервант.R1 Внутренний фактор~Ru(bpy) (крышка серого цвета), 1 флакон,10 мл:Рекомбинантный свиной внутренний фактор, меченый рутением,4 мкг/л; дицианид кобинамида 15 мкг/л; стабилизатор; альбуминсыворотки крови человека; фосфатный буфер, pH 5.5;консервант.R2 Витамин B12~биотин (крышка черного цвета), 1 флакон, 8.5 мл:Биотинилированный витамин B12 25 мкг/л; биотин 3 мкг/л;фосфатный буфер, рН 7.0; консервант. Хранение в неоткрытом виде при 2‑8 °C До конца срока годности
</t>
  </si>
  <si>
    <t>Кассета: PTH (паратгормон) на 100 тестов</t>
  </si>
  <si>
    <t>Иммунотест для диагностики in vitro. Предназначен для
количественного определения интактного паратиреоидного гормона в
сыворотке и плазме крови человека для дифференциальной
диагностики гиперкальцемии и гипокальцемии. Тест Elecsys PTH
можно использовать во время операции. Реагенты - рабочие растворы
М Микрочастицы, покрытые стрептавидином (прозрачная крышка),
1 флакон, 6.5 мл:
Микрочастицы, покрытые стрептавидином, 0.72 мг/мл;
консервант.
R1 Анти-ПТГ-антитело~биотин (серая крышка), 1 флакон, 7 мл:
Биотинилированные моноклональные анти-PTH-антитела (мыши)
2.3 мг/л; фосфатный буфер 100 ммоль/л, рН 7.0; консервант.
R2 Анти-PTH-антитело~Ru(bpy) (черная крышка), 1 флакон, 7 мл:
Моноклональные анти-PTH-антитела (мыши), меченые
рутениевым комплексом 2.0 мг/л; фосфатный буфер 100 ммоль/л,
pH 7.0; консервант. Хранение в неоткрытом виде при 2‑8 °C До конца срока годности.</t>
  </si>
  <si>
    <t>Кассета: IgE на 100 тестов</t>
  </si>
  <si>
    <t>предназначен для количественного определения иммуноглобулина Е в сыворотке и плазме крови человека. На упаковке с основными реагентами наклеена этикетка IGE II. М Микрочастицы, покрытые стрептавидином (прозрачная крышка), 1 флакон, 6.5 мл: Микрочастицы, покрытые стрептавидином, 0.72 мг/мл; консервант. R1 Анти‑IgE‑антитело~биотин (серая крышка), 1 флакон, 10 мл: Биотинилированные моноклональные анти-IgE-антитела (мыши) 2.5 мг/л; фосфатный буфер 85 ммоль/л, рН 6.5; консервант. R2 Анти‑IgE-антитело~Ru(bpy) (черная крышка), 1 флакон, 10 мл: Моноклональные анти-IgE антитела (мыши), меченые рутениевым комплексом 5.5 мг/л; фосфатный буфер 85 ммоль/л, pH 6.5; консервант. Хранение в неоткрытом виде при 2‑8 °C До конца срока годности.</t>
  </si>
  <si>
    <t>Кассета: антитела к гепатиту С, Anti-HCV, на 100 тестов</t>
  </si>
  <si>
    <t>Реагент для анализатора закрытого типа Cobas e411. Anti-HCV G2 Elecsys cobas e 411 Кассета   Суммарные   антитела   к   вирусному гепатиту С (Anti-HCV), 100 тестов. Принцип метода Принцип «сэндвича». Общая продолжительность анализа: 18 минут ▪ 1-я инкубация: 50 мкл образца, 55 мкл реагента с содержанием биотинилированных HCV специфичных антигенов, и 55 мкл реагента с содержанием HCV специфичных антигенов, меченых рутениевым комплексом, вступают в реакцию с формированием сэндвич-комплексаa) , вступают в реакцию с формированием сэндвич-комплекса. ▪ 2-я инкубация: После добавления микрочастиц, покрытых стрептавидином, образовавшийся комплекс связывается с твердой фазой посредством взаимодействия биотина и стрептавидина. ▪ Реакционная смесь аспирируется в измерительную ячейку, где микрочастицы оседают на поверхность электрода в результате магнитного взаимодействия. Затем с помощью ProCell/ProCell M удаляются не связавшиеся вещества. После этого приложенное к электроду напряжение вызывает хемилюминесцентную эмиссию, которая измеряется фотоумножителем. ▪ Результаты определяются автоматически программным обеспечением путем сравнения электрохемилюминисцентного сигнала пробы со значением сигнала дискриминационного уровня (cutoff), предварительно измеренного с помощью калибровки. a) Tris(2,2'-bipyridyl)ruthenium(II)-complex (Ru(bpy) ) Реагенты - рабочие растворы На упаковке с основными реагентами (M, R1, R2) наклеена этикетка A HCV II. М Микрочастицы, покрытые стрептавидином (прозрачная крышка), 1 флакон, 6.5 мл: Микрочастицы, покрытые стрептавидином, 0.72 мг/мл; консервант. R1 HCV-специфичные антигены~биотин (серая крышка), 1 флакон, 18 мл: Биотинилированные HCV специфичные антитела, ГЭПЭСb) буфер, pH 7.4; консервант. R2 HCV-специфичные антигены~Ru(bpy) (черная крышка), 1 флакон, 18 мл: HCV-специфичные антигены, меченые рутениевым комплексом ≥ 0.3 мг/л, ХЕПЕС буфер, pH 7.4; консервант. b) HEPES = [4-(2-гидроксиэтил)-пиперазин]-этансульфоновая кислота A HCV II Cal1 Отрицательный калибратор 1 (белая крышка), 2 флакона по 1.3 мл: Сыворотка крови человека, консервант. A HCV II Cal2 Положительный калибратор 2 (черная крышка), 2 флакона по 1.3 мл: Сыворотка крови человека, положительная анти-HCV Ab антитела; консервант. Нереактивен для HBsAg, анти ВИЧ 1/2.</t>
  </si>
  <si>
    <t>Кассета: HBsAg гепатита В на 100 тестов</t>
  </si>
  <si>
    <t xml:space="preserve">Реагент для анализатора закрытого типа Cobas e411.  HBsAg  G2  Elecsys cobas e411  Кассета   HBsAg   антиген   вируса   гепатита   В (HBsAg),100 тестов. Принцип «сэндвича». Общая продолжительность анализа: 18 минут ▪ 1-я инкубация: 50 мкл образца, два биотинилированных моноклональных антитела к HBsAg и смесь моноклонального антитела к HBsAg с поликлональными антителамик HBsAg, мечеными комплексом рутенияa) создают многослойный комплекс. ▪ 2-я инкубация: После добавления микрочастиц, покрытых стрептавидином, образовавшийся комплекс связывается с твердой фазой посредством взаимодействия биотина и стрептавидина. ▪ Реакционная смесь аспирируется в измерительную ячейку, где микрочастицы оседают на поверхность электрода в результате магнитного взаимодействия. Затем с помощью ProCell/ProCell M удаляются не связавшиеся вещества. После этого приложенное к электроду напряжение вызывает хемилюминесцентную эмиссию, которая измеряется фотоумножителем. ▪ Результаты определяются автоматически программным обеспечением путем сравнения электрохемилюминисцентного сигнала пробы со значением сигнала дискриминационного уровня (cutoff), предварительно измеренного с помощью калибровки. a) Три(2,2’-бипиридин)рутений(II)-комплекс (Ru(bpy) ) Реагенты - рабочие растворы На упаковке с основными реагентами (M, R1, R2) наклеена этикетка HBSAG II. М Микрочастицы, покрытые стрептавидином (прозрачная крышка), 1 флакон, 6.5 мл: Микрочастицы, покрытые стрептавидином, 0.72 мг/мл; консервант. R1 Anti-HBsAg-Ab~biotin (серая крышка), 1 флакон, 8 мл: Два биотинилированных моноклональных антитела к HBsAg (мыши) &gt; 0.5 мг/л; фосфатный буфер 100 ммоль/л, pH 7.5; консервант. R2 Антитела против HBsAg~Ru(bpy) (черная крышка), 1 флакон, 7 мл: Моноклональное антитело к HBsAg (мышь), поликлональные антитела к HBsAg (овца), меченые комплексом рутения &gt; 1.5 мг/л; фосфатный буфер 100 ммоль/л, pH 8.0; консервант. HBSAG II Cal1 Отрицательный калибратор 1 (белая крышка), 2 флакона по 1.3 мл: Сыворотка крови человека; консервант. HBSAG II Cal2 Положительный калибратор 2 (черная крышка), 2 флакона по 1.3 мл: HBsAg приблизительно 0.5 МЕ/мл в сыворотке крови человека; консервант. </t>
  </si>
  <si>
    <t>Кассета: прокальцитонина на 100 тестов</t>
  </si>
  <si>
    <t>Иммунотест для in vitro диагностики. Предназначен для
количественного определения прокальцитонина (PCT) в сыворотке и
плазме крови человека.
Тест Elecsys BRAHMS PCT может использоваться в качестве
вспомогательного метода для раннего обнаружения клинически
значимых бактериальных инфекций.
Электрохемилюминесцентный иммунотест "ECLIA" предназначен для
использования на иммунохимических анализаторах cobas e. Реагенты — рабочие растворы
Кассета с реагентами (M, R1, R2) промаркирована как PCT.
M Микрочастицы, покрытые стрептавидином (прозрачная крышка),
1 флакон, 6.5 мл:
Микрочастицы, покрытые стрептавидином, 0.72 мг/мл;
консервант.
R1 Анти-прокальцитонин-Ат~биотин (серая крышка), 1 флакон, 9 мл:
Биотинилированное моноклональное антитело к прокальцитонину
(мышиное), 2.0 мкг/мл; фосфатный буфер 95 ммоль/л, pH 7.5;
консервант.
R2 Анти-прокальцитонин-Ат~Ru(bpy) (черная крышка), 1 флакон,
9 мл:
Моноклональное антитело к прокальцитонину (мышиное),
меченное рутениевым комплексом, 5.6 мкг/мл; фосфатный буфер
95 ммоль/л, pH 7.5; консервант.
PCT Cal1 Калибратор PCT 1 (белая крышка; лиофилизированный),
1 флакон для приготовления 4 мл:
Прокальцитонин (рекомбинантный) около 0.10 нг/мл в
матрице сыворотки крови человека; консервант.
PCT Cal2 Калибратор PCT 2 (черная крышка; лиофилизированный),
1 флакон для приготовления 4 мл:
Прокальцитонин (рекомбинантный) около 54 нг/мл в
матрице сыворотки крови человека; консервант.
PC PCT1 PreciControl PCT 1 (бежевая крышка;
лиофилизированный), 2 флакона, каждый для
приготовления 4 мл:
Прокальцитонин (рекомбинантный) около 0.50 нг/мл в
матрице сыворотки крови человека; консервант.
PC PCT2 PreciControl PCT 2 (коричневая крышка;
лиофилизированный), 2 флакона, каждый для
приготовления 4 мл:
Прокальцитонин (рекомбинантный) около 10 нг/мл в
матрице сыворотки крови человека; консервант.
Калибраторы: точные значения калибратора для конкретного лота
закодированы в штрихкоде, который указан на этикетках реагента для
конкретного теста.
Контрольные материалы: точные целевые значения и диапазоны для
конкретного лота закодированы в штрихкоде или указаны во
вложенном (или доступном в электронной форме) паспорте значений.</t>
  </si>
  <si>
    <t>Кассета: интерлейкина 6 на 100 тестов</t>
  </si>
  <si>
    <t>Кассета Интерлейкин 6 IL-6 (Interleukin
- 6) для количественного определения
человеческого интерлейкина 6 (IL-6) на
иммунохимическом анализаторе Cobas
e411, 100 тестов. Реагенты — рабочие растворы
Кассета с реагентами промаркирована как IL6.
M Микрочастицы, покрытые стрептавидином (прозрачная крышка),
1 флакон, 6.5 мл:
Микрочастицы, покрытые стрептавидином, 0.72 мг/мл;
консервант.
R1 Анти-IL-6~биотин (серая крышка), 1 флакон, 9 мл:
Биотинилированное моноклональное антитело к IL‑6 (мышиное)
0.9 мкг/мл; фосфатный буфер 95 ммоль/л, pH 7.3; консервант.
R2 Анти-IL-6~Ru(bpy) (черная крышка), 1 флакон, 9 мл:
Моноклональное антитело к IL‑6 (мышиное), меченное
рутениевым комплексом, 1.5 мкг/мл; фосфатный буфер
95 ммоль/л, pH 7.3; консервант.
Хранение в
неоткрытом виде при 2‑8 °C до конца
срока годности.</t>
  </si>
  <si>
    <t>Кассета   Антитела   IgM   к маркеру   вирусного гепатита HBc (Anti-HBc IgM)</t>
  </si>
  <si>
    <t>Anti-HBc IgM Elecsys cobas e 100 тестов</t>
  </si>
  <si>
    <t>Калибраторы:</t>
  </si>
  <si>
    <t>Калибратор: для Кортизола 4*1 мл</t>
  </si>
  <si>
    <t>Калибровочный набор Cortisol II CalSet предназначен для калибровки количественного анализа Elecsys Cortisol II на иммунохимических анализаторах Elecsys и cobas e. CORT II Cal1: 2 флакона, каждый по 1.0 мл калибратора 1 ▪ CORT II Cal2: 2 флакона, каждый по 1.0 мл калибратора 2 Кортизол (синтетический) в двух диапазонах концентраций (приблизительно 12.5 нмоль/л или 0.45 мкг/дл и приблизительно 1000 нмоль/л или 36 мкг/дл) в матрице из человеческой сыворотки. Хранить при 2‑8 °C. Лиофилизированная контрольная сыворотка стабильна до указанного срока годности.</t>
  </si>
  <si>
    <t>Калибратор: для C-Peptide 4*1 мл</t>
  </si>
  <si>
    <t>Калибровочный набор C‑Peptide CalSet предназначен для калибровки количественного анализа Elecsys C‑Peptide на иммунохимических анализаторах Elecsys и cobas e. CPEPTID Cal1: 2 флакона, каждый по 1.0 мл калибратора 1 ▪ CPEPTID Cal2: 2 флакона, каждый по 1.0 мл калибратора 2 C‑пептид (синтетический) в двух диапазонах концентрации (примерно 0.167 нмоль/л или 0.5 нг/мл и примерно 6.67 нмоль/л или 20 нг/мл) в матриксе лошадиной сыворотки. Хранить при 2‑8 °C. Лиофилизированная контрольная сыворотка стабильна до указанного срока годности.</t>
  </si>
  <si>
    <t>Калибратор Elecsys: Folate CS</t>
  </si>
  <si>
    <t>Калибровочный набор Folate III CalSet предназначен для калибровки количественного анализа Elecsys Folate III на иммунохимических анализаторах Elecsys и cobas e. FOL III Cal1: 2 флакона, каждый по 1.0 мл калибратора 1 ▪ FOL III Cal2: 2 флакона, каждый по 1.0 мл калибратора 2 Соль фолиевой кислоты в двух диапазонах концентрации. Хранить при 2‑8 °C. Лиофилизированная контрольная сыворотка стабильна до указанного срока годности.</t>
  </si>
  <si>
    <t>Калибратор: для хорионического гонадотропина человека 4*1 мл</t>
  </si>
  <si>
    <t>Калибратор      Хорионический      гонадотропин человека STAT II (HCG STAT CS) Назначение: Набор калибраторов HCG STAT CalSet предназначен для калибровки количественного теста Elecsys HCG STAT на иммунохимических анализаторах cobas e. Набор калибраторов HCG STAT CalSet представляет собой лиофилизированную сыворотку крови человека с добавленным ХГЧ в 2 диапазонах концентраций. CalSet можно использовать со всеми лотами реагента. Реагенты — рабочие растворы: ▪ HCG STAT Cal1: 2 флакона, для приготовления 1.0 мл калибратора 1 каждый ▪ HCG STAT Cal2: 2 флакона, для приготовления 1.0 мл калибратора 2 каждый. Хорионический гонадотропин человека (моча) в 2 диапазонах концентраций (около 10 мМЕ/мл и около 5000 мМЕ/мл) в забуференной матрице сыворотки крови человека. Для приготовления калибраторов необходимо добавить дистиллированную воду. Хранение и стабильность: Хранить при 2‑8 °C. Лиофилизированные калибраторы стабильны до окончания указанного срока годности. Стабильность растворенных калибраторов: при 2‑8 °C 12 недель, на борту анализатора cobas e 411 при 20‑25 °C до 5 часов Поставщик обязан предоставить сертификат происхождения товара, срок замены некачественного и несоответствующего товара: в течение 3-х рабочих дней. При сдаче товара присутствие представителя поставщика обязательно. Остаточный срок годности товара не менее 80% от заявленного</t>
  </si>
  <si>
    <t>Калибратор: для FT3 4*1 мл</t>
  </si>
  <si>
    <t>Реагент для анализатора закрытого типа Cobas e411. Калибровочный набор FT3 III CalSet предназначен для калибровки количественного анализа Elecsys FT3 III на иммунохимических анализаторах Elecsys и cobas e. ▪ FT3 III Cal1: 2 флакона, каждый по 1.0 мл калибратора 1 ▪ FT3 III Cal2: 2 флакона, каждый по 1.0 мл калибратора 2 FT3 в двух диапазонах концентрации (примерно 2 пмоль/л или 1.3 пг/мл и примерно 40 пмоль/л или 26 пг/мл) в матриксе человеческой сыворотки. Хранить при 2‑8 °C. Лиофилизированная контрольная сыворотка стабильна до указанного срока годности.</t>
  </si>
  <si>
    <t>Калибратор: для FT4 4*1 мл</t>
  </si>
  <si>
    <t>Реагент для анализатора закрытого типа Cobas e411. Калибровочный набор FT4 II CalSet предназначен для калибровки количественного анализа Elecsys FT4 II на иммунохимических анализаторах Elecsys и cobas e. FT4 II Cal1: 2 флакона, каждый по 1.0 мл калибратора 1 ▪ FT4 II Cal2: 2 флакона, каждый по 1.0 мл калибратора 2 L‑тироксин в двух диапазонах концентраций (приблизительно 10 пмоль/л или 0.78 нг/дл и приблизительно 45 пмоль/л или 3.5 нг/дл) в буфере/белковой матрице (альбумин бычьей сыворотки). Хранить при 2‑8 °C. Лиофилизированная контрольная сыворотка стабильна до указанного срока годности.</t>
  </si>
  <si>
    <t xml:space="preserve">Калибратор: Анти- тиреопероксидаза Анти-TPO на 100 тестов </t>
  </si>
  <si>
    <t>Реагент для анализатора закрытого типа Cobas e411. Калибровочный набор Anti‑TPO CalSet предназначен для калибровки количественного теста Elecsys Anti‑TPO на иммунохимических анализаторах Elecsys и cobas e. Anti‑TPO Cal1: 2 флакона, каждый для 1.5 мл калибратора 1 ▪ Anti‑TPO Cal2: 2 флакона, каждый для 1.5 мл калибратора 2 Анти‑ТПО антитела (овцы) в двух диапазонах концентрации (примерно 35 МЕ/мл и примерно 350 МЕ/мл) в матриксе человеческой сыворотки крови. Хранить при 2‑8 °C. Лиофилизированная контрольная сыворотка стабильна до указанного срока годности.</t>
  </si>
  <si>
    <t>Калибратор: для HCG STAT CalSet 4*1 мл</t>
  </si>
  <si>
    <t>Калибровочный набор hGH CalSet предназначен для калибровки количественного анализа Elecsys hGH на иммунохимических анализаторах Elecsys и cobas e. hGH Cal1: 2 флакона, каждый по 1.0 мл калибратора 1 ▪ hGH Cal2: 2 флакона, каждый по 1.0 мл калибратора 2 hGH (рекомбинант пептидный) в двух диапазонах концентрации (примерно 0 нг/мл или 0 пг/мл и примерно 10 нг/мл or 10000 пг/мл) в матрице сыворотки крови человека; консервант. Хранить при 2‑8 °C. Лиофилизированная контрольная сыворотка стабильна до указанного срока годности.</t>
  </si>
  <si>
    <t>Калибратор: Elecsys Estradiol G3 CalSet II 4*1 мл</t>
  </si>
  <si>
    <t>Калибровочный набор Estradiol IIICalSet предназначен для калибровки количественного анализа ElecsysEstradiol III на иммунохимических анализаторах Elecsys и cobas e.E2 III Cal1: 2 флакона, каждый по 1.0 мл калибратора 1 ▪ E2 III Cal2: 2 флакона, каждый по 1.0 мл калибратора 2 Эстрадиол (синтетический) в двух диапазонах концентраций (приблизительно 73 пмоль/л или 20 пг/мл и приблизительно 7340 пмоль/л или 2000 пг/мл) в матриксе сыворотки крови человека; консервант. Хранить при 2‑8 °C. Лиофилизированная контрольная сыворотка стабильна до указанного срока годности.</t>
  </si>
  <si>
    <t>Калибратор: Elecsys FSH CalSet II 4*1 мл</t>
  </si>
  <si>
    <t>Калибровочный набор FSHCalSet II предназначен для калибровки количественного теста Elecsys FSH на иммунохимических анализаторах Elecsys и cobas e. ▪ FSH Cal1: 2 флакона, каждый по 1.0 мл калибратора 1 ▪ FSH Cal2: 2 флакона, каждый по 1.0 мл калибратора 2 Фолликулостимулирующий гормон (человека) в двух диапазонах концентрации (примерно 1 мМЕ/мл и примерно 55 мМЕ/мл) в матрице лошадиной сыворотки крови.Хранить при</t>
  </si>
  <si>
    <t>Калибратор: Elecsys LH CalSet II 4*1 мл</t>
  </si>
  <si>
    <t>Калибровочный набор LHCalSetII предназначен для калибровки количественного анализа Elecsys LH на иммунохимических анализаторах Elecsys и cobas e.LH Cal1: 2 флакона, каждый по 1.0 мл калибратора 1 ▪ LH Cal2: 2 флакона, каждый по 1.0 мл калибратора 2 ЛГ (человека) в двух диапазонах концентраций (примерно 1 мМЕ/мл и примерно 45 мМЕ/мл) в матриксе сыворотки крови человека. Хранить при 2‑8 °C.</t>
  </si>
  <si>
    <t>Калибратор: дляпрогестерона Progesterone G3 CS Elecsys</t>
  </si>
  <si>
    <t xml:space="preserve">Калибровочный набор ProgesteroneIIICalSet предназначен для калибровки количественного анализа Elecsys ProgesteroneIII на иммунохимических анализаторах Elecsys и cobas e.PROG IIICal1: 2 флакона, каждый по 1.0 мл калибратора 1 ▪ PROG IIICal2: 2 флакона, каждый по 1.0 мл калибратора 2 Прогестерон (из растительных материалов) в двух диапазонах концентрации (примерно 0.6 нмоль/л или 0.2 нг/мл и примерно 169 нмоль/л или 53 нг/мл) в матриксе человеческой сыворотки.Хранить при 2‑8 °C. </t>
  </si>
  <si>
    <t>Калибратор: для определения IL 6 4*1 мл</t>
  </si>
  <si>
    <t>Набор калибраторов IL‑6 CalSet предназначен для калибровки
количественного теста Elecsys IL‑6 на иммунохимических анализаторах
Elecsys и cobas e. Реагенты — рабочие растворы
▪ IL‑6 Cal1: 2 флакона, для приготовления 2.0 мл калибратора 1 в
каждом
▪ IL‑6 Cal2: 2 флакона, для приготовления 2.0 мл калибратора 2 в
каждом
IL‑6 (человеческий, рекомбинантный) в двух концентрациях
(приблизительно 18 пг/мл и приблизительно 700 пг/мл) в матрице
лошадиной сыворотки крови.
Анализатор cobas e 801: Точные значения калибраторов для
определенного лота закодированы в электронных штрих-кодах и
доступны через соединение cobas link. Все прочие анализаторы:
Точные значения калибраторов для определенного лота закодированы
в штрих-кодах и листе со штрих-кодами калибраторов, вложенном в
упаковку (также доступном в электронном виде).</t>
  </si>
  <si>
    <t>Калибратор: для инсулина 4*1 мл</t>
  </si>
  <si>
    <t>Набор калибраторов Insulin CalSet предназначен для калибровки количественного теста Elecsys Insulin на иммунохимических анализаторах Elecsys и cobas e. INSULIN Cal1: 2 флакона, каждый по 1.0 мл калибратора 1 ▪ INSULIN Cal2: 2 флакона, каждый по 1.0 мл калибратора 2 Инсулин (человеческий рекомбинантный из дрожжей) в двух диапазонах концентрации (приблизительно 5 мкЕ/мл или 35 пмоль/л и приблизительно 300 мкЕ/мл или 2080 пмоль/л) в матрице из бычьей сыворотки. Хранить при 2‑8 °C. Лиофилизированная контрольная сыворотка стабильна до указанного срока годности.</t>
  </si>
  <si>
    <t>Калибратор Elecsys: для пролактина Prolactin CalSet 4*1 мл</t>
  </si>
  <si>
    <t>Калибровочный набор Prolactin II CalSet предназначен для калибровки количественного анализа Elecsys Prolactin II на иммунохимических анализаторах Elecsys и cobas e. ▪ PRL Cal1: 2 флакона, каждый по 1.0 мл калибратора 1 ▪ PRL Cal2: 2 флакона, каждый по 1.0 мл калибратора 2 Пролактин (рекомбинантный, человека, из E. coli) в двух диапазонах концентраций (примерно 2 мкМЕ/мл или 0.09 нг/мл и примерно 2000 мкМЕ/мл или 94 нг/мл) в матриксе лошадиной сыворотки с буфером. Хранить при 2‑8 °C. Лиофилизированная контрольная сыворотка стабильна до указанного срока годности.</t>
  </si>
  <si>
    <t>Калибратор: РТН (паратгормон) 4*1 мл</t>
  </si>
  <si>
    <t xml:space="preserve">Калибровочный набор CalSet PTH предназначен для калибровки
количественного анализа Elecsys PTH для опеределения интактного
ПТГ (паратиреоидного гормона) на иммунохимических анализаторах
Elecsys и cobas e. Реагенты - рабочие растворы
▪ PTH Cal1: 2 флакона, каждый по 1.0 мл калибратора 1
▪ PTH Cal2: 2 флакона, каждый по 1.0 мл калибратора 2
ПТГ (синтетический пептид, человеческая последовательность) в двух
диапазонах концентрации (приблизительно 1 пмоль/л или 10 пг/мл и
приблизительно 466 пмоль/л или 4400 пг/мл) в матрице из
человеческой сыворотки; консервант.
Точные значения калибраторов для определенной серии закодированы
в штрих-кодах и листе со штрих-кодами калибраторов, вложенном в
упаковку (также доступном в электронном виде).
Значения калибратора
Стандартизация: Тест Elecsys PTH был стандартизован относительно
имеющегося в продаже теста на ПТГ (RIA).
</t>
  </si>
  <si>
    <t>Калибратор: для тестостерон Testosterone CS 4*1 мл</t>
  </si>
  <si>
    <t>Калибровочный набор Testosterone II CalSet II предназначен для калибровки количественного теста Elecsys Testosterone II на иммунохимических анализаторах Elecsys и cobas e. ▪ TESTO Cal1: 2 флакона, каждый по 1.0 мл калибратора 1 ▪ TESTO Cal2: 2 флакона, каждый по 1.0 мл калибратора 2 Тестостерон (из растительного материала) в двух диапазонах концентраций (приблизительно 0.4 нг/мл или 40 нг/дл или 1.4 нмоль/л и приблизительно 11.5 нг/мл или 1150 нг/дл или 40 нмоль/л) в сыворотке крови человека. Хранить при 2‑8 °C. Лиофилизированная контрольная сыворотка стабильна до указанного срока годности.</t>
  </si>
  <si>
    <t>Калибраторы: Elecsys total PSA CalSet 4*1 мл</t>
  </si>
  <si>
    <t>калибровочный набор total PSA CalSet II предназначен для калибровки количественного анализа Elecsys total PSA на иммунохимических анализаторах Elecsys и cobas e. PSA Cal1: 2 флакона, каждый по 1.0 мл калибратора 1 ▪ PSA Cal2: 2 флакона, каждый по 1.0 мл калибратора 2 PSA (человека) в двух диапазонах концентрации (примерно 0 нг/мл и примерно 60 нг/мл) в матрице сыворотки крови человека. Хранить при 2‑8 °C. Лиофилизированная контрольная сыворотка стабильна до указанного срока годности.</t>
  </si>
  <si>
    <t>Калибратор: для тиреотропного гормона ТТГ 4*1,3 мл</t>
  </si>
  <si>
    <t>Реагент для анализатора закрытого типа Cobas e411. Калибровочный набор TSH CalSet предназначен для калибровки количественного анализа Elecsys TSH на иммунохимических анализаторах Elecsys и cobas e. TSH Cal1: 2 флакона, каждый для 1.3 мл калибратора 1 ▪ TSH Cal2: 2 флакона, каждый для 1.3 мл калибратора 2 Концентрация TSH Cal1 в матрице сыворотки крови лошади составляет приблизительно 0 мкМЕ/мл: TSH Cal2 составляет приблизительно 1.5 мкМЕ/мл ТТГ (человеческого) в сыворотке крови человека. Хранить при 2‑8 °C. Лиофилизированная контрольная сыворотка стабильна до указанного срока годности.</t>
  </si>
  <si>
    <t>Калибратор: для витамина В12 4*1 мл</t>
  </si>
  <si>
    <t>Vitamin B12 II CalSet используется для калибровки количественного анализа Elecsys Vitamin B12 II на иммунологических анализаторах Elecsys и cobas e. ▪ B12 II Cal1: 2 флакона, каждый по 1.0 мл калибратора 1 ▪ B12 II Cal2: 2 флакона, каждый по 1.0 мл калибратора 2 Витамин B12 в двух диапазонах концентраций (приблизительно 185 пмоль/л или 250 пг/мл и приблизительно 1107 пмоль/л или 1500 пг/мл) в матриксе сыворотки крови человека, консервант. Хранить при 2‑8 °C. Лиофилизированная контрольная сыворотка стабильна до указанного срока годности.</t>
  </si>
  <si>
    <t xml:space="preserve">Калибратор: для IgE </t>
  </si>
  <si>
    <t>Набор калибраторов IgE CalSet предназначен для калибровки количественного теста Elecsys IgE II на иммунохимических анализаторах Elecsys и cobas e. ▪ IGE Cal1: 2 флакона, каждый по 1.0 мл калибратора 1 ▪ IGE Cal2: 2 флакона, каждый по 1.0 мл калибратора 2 IgE (человека) в двух диапазонах концентраций (приблизительно 1 МЕ/мл или 2.4 нг/мл и приблизительно 100 МЕ/мл или 240 нг/мл) в матриксе лошадиной сыворотки крови; консервант. Хранить при 2‑8 °C. Лиофилизированная контрольная сыворотка стабильна до указанного срока годности.</t>
  </si>
  <si>
    <t>Контроли: Elecsys PreciControl Anti-HCV 16*1,3 мл</t>
  </si>
  <si>
    <t xml:space="preserve">Реагент для анализатора закрытого типа Cobas e411. Набор PreciControl Anti‑HCV предназначен для контроля качества иммуноанализа Anti‑HCV II на иммунохимических анализаторах Elecsys и cobas e. ▪ PC A‑HCV1: 8 флаконов, каждый содержит по 1.3 мл контрольной сыворотки Человеческая сыворотка, отрицательная для анти‑HCV; консервант. Диапазон целевых значений для индекса дискриминационного уровня: 0‑0.3 ▪ PC A‑HCV2: 8 флаконов, каждый содержит по 1.3 мл контрольной сыворотки Анти‑HCV (человека) в человеческой сыворотке; консервант. Целевое значение для индекса дискриминационного уровня: Анти‑HCV II. Хранить при 2‑8 °C. Лиофилизированная контрольная сыворотка стабильна до указанного срока годности. </t>
  </si>
  <si>
    <t>Контроли: Precicontrol Universal 4*3 мл</t>
  </si>
  <si>
    <t xml:space="preserve">Реагент для анализатора закрытого типа Cobas e411. Набор контрольных сывороток PreciControl Universal предназначен для контроля качества Elecsys иммунохимическим методом на анализаторах Elecsys и cobas e. Набор PreciControl Universal содержит лиофилизированную контрольную сыворотку на основе сыворотки крови человека в двух диапазонах концентраций. Контроли используются для мониторинга точности и воспроизводимости иммунотестов Elecsys. Реагенты - рабочие растворы ▪ PC U1: 2 фл. для 2 х 3.0 мл контрольной сыворотки крови (человека) ▪ PC U2: 2 фл. для 2 х 3.0 мл контрольной сыворотки крови (человека). Хранить при 2‑8 °C. Лиофилизированная контрольная сыворотка стабильна до указанного срока годности. </t>
  </si>
  <si>
    <t>Флаконы для калибраторов CalSet Vials</t>
  </si>
  <si>
    <t>CalSet Vials Elecsys,cobas e</t>
  </si>
  <si>
    <t>Контроль   ПрециКонтроль Антитела   IgM к маркеру вирусного  гепатита  HBc (PreciControl Anti-HBc IgM)</t>
  </si>
  <si>
    <t>Anti-HBc IgM PC Elecsys</t>
  </si>
  <si>
    <t>Промывочный раствор 1*500 мл</t>
  </si>
  <si>
    <t xml:space="preserve">Реагент для анализатора закрытого типа Cobas e411. Системный раствор. Назначение: добавляется в емкость с дистиллированной водой для предотвращения образования микроорганизмов, а также для удаления кислорода из воды. Реагенты и рабочие растворы: 2-метил-2H-изотиазол-3-он. Условия хранения: Хранить при 2‑8 °C. </t>
  </si>
  <si>
    <t>Буферный раствор ProCell 6*380 мл</t>
  </si>
  <si>
    <t xml:space="preserve">Реагент для анализатора закрытого типа Cobas e411. Системное решение для генерации электрохимических сигналов в иммунологических анализаторах Elecsys 2010 и cobas e 411. Реагенты и рабочие растворы: 6 x 380 мл, системный буфер Фосфатный буфер 300 ммоль/л, трипропиламин 180 ммоль/л; детергент ≤ 0.1 %; консервант, pH 6.8. Условия хранения: Хранить при 15‑25 °C. </t>
  </si>
  <si>
    <t>Очищающий раствор CleanCell 6*380 мл</t>
  </si>
  <si>
    <t xml:space="preserve">Реагент для анализатора закрытого типа Cobas e411. Системное решение для очистки измерительного устройства иммунологических анализаторов Elecsys 2010 и cobas e 411. Реагенты и рабочие растворы: 6 x 380 мл, чистящий раствор для измерительной ячейки KOH 176 ммоль/л (соответствует рН 13.2); детергент ≤ 1 %.. Условия хранения: Хранить при 15‑25 °C. </t>
  </si>
  <si>
    <t>Реакционные пробирки для системы ASSAY CUP 2010 60*60 шт.</t>
  </si>
  <si>
    <t xml:space="preserve">Кюветы для анализатора закрытого типа Cobas e411.  60x60шт Assay cup Elecsys 2010 60x60pcs ммунохемилюминисцентный анализатор СOBAS 411Одноразовые реакционные кюветы для смешивания образца с реагентом 
. Маркировка наборов должна быть строго на государственном языке РК, согласно кодекса о здоровье и приказе Министра здравоохранения и развития РК. от 16 апреля 2015 года №227 "Об утверждении правил маркировки средств, изделий медицинского назначения и медицинской техники".
</t>
  </si>
  <si>
    <t>Наконечники ASSAY TIP 30*120.</t>
  </si>
  <si>
    <t xml:space="preserve">Наконечники для анализатора закрытого типа Cobas e411. 30x120шт Assay tip Elecsys 2010 30x120pcs ммунохемилюминисцентный анализатор СOBAS 411. Одноразовые светонепроницаемые наконечники для переноса образца и реагента в реакционные кюветы
Маркировка наборов должна быть строго на государственном языке РК, согласно кодекса о здоровье и приказе Министра здравоохранения и развития РК. от 16 апреля 2015 года №227 "Об утверждении правил маркировки средств, изделий медицинского назначения и медицинской техники". 
</t>
  </si>
  <si>
    <t>Контроли: Elecsys PreciControl Anti-HBs 16*1,3 мл</t>
  </si>
  <si>
    <t>Реагент для анализатора закрытого типа Cobas e411. Набор PreciControl HBsAg II (набор контрольных сывороток) предназначен для контроля качества тестов Elecsys HBsAg II и Elecsys HBsAg II quant иммунохимическим методом на анализаторах Elecsys и cobas e. ▪ PC HBSAGII1: 8 флаконов, каждый по 1.3 мл контрольной сыворотки Сыворотка крови человека, отрицательная на антитела к вирусу гепатита В (HBsAg); консервант. Диапазон целевых значений индекса дискриминационного уровня: 0.0‑0.80 Количественный целевой диапазон: 0.0‑0.05 МЕ/мл ▪ PC HBSAGII2: 8 флаконов, каждый по 1.3 мл контрольной сыворотки HBsAg (человеческий) приблизительно 0.2 МЕ/мл в сыворотке крови человека; консервант. Диапазон целевых значений индекса дискриминационного уровня: 2.6‑5.0. Хранить при 2‑8 °C. Лиофилизированная контрольная сыворотка стабильна до указанного срока годности.</t>
  </si>
  <si>
    <t>ЛОТ: Реагенты анализатор AKLIDES иммунофлюресценции</t>
  </si>
  <si>
    <t>ANCA Dot</t>
  </si>
  <si>
    <t>ЛОТ: Реагенты и расходные материалы на микробиологический анализатор   WalkWay</t>
  </si>
  <si>
    <t>Панель для определения грамположительных  микроорганизмов  (ТИП 33)</t>
  </si>
  <si>
    <t>Панель для определения грамотрицательных микроорганизмов  (ТИП 42)</t>
  </si>
  <si>
    <t>Пластиковые инокуляторы  для обычных панелей 240шт</t>
  </si>
  <si>
    <t>Альфа-нафтол  30мл</t>
  </si>
  <si>
    <t>Диметил-Адьфа-Нафталамин 30мл</t>
  </si>
  <si>
    <t>Хлорид железа 30мл</t>
  </si>
  <si>
    <t>Сульфаниловая кислота 30мл</t>
  </si>
  <si>
    <t>Калий гидроксид Potassium 30мл</t>
  </si>
  <si>
    <t>Реагент Ковача 30мл</t>
  </si>
  <si>
    <t xml:space="preserve"> Пептидазный реагент 30мл</t>
  </si>
  <si>
    <t>Sterile Inoculum Water (For dried conventional and ESBL panels) 3 мл</t>
  </si>
  <si>
    <t>вода для посева 3 мл</t>
  </si>
  <si>
    <t>Inoculum Water Pluronic-D (for dried and Synergy panels)</t>
  </si>
  <si>
    <t>вода для посева 25 мл</t>
  </si>
  <si>
    <t>ЛОТ:Расходные материалы к анализатору КЩС "АBL 800FLEX"</t>
  </si>
  <si>
    <t xml:space="preserve"> Мембраны  референтного электрода </t>
  </si>
  <si>
    <t>уп/4 шт</t>
  </si>
  <si>
    <t xml:space="preserve">  Мембран  К (Калиевого ) электрода .</t>
  </si>
  <si>
    <t xml:space="preserve">  Мембран Са ( Кальциевого ) элек-трода </t>
  </si>
  <si>
    <t xml:space="preserve">  Мембраны CL  электрода  </t>
  </si>
  <si>
    <t xml:space="preserve">  Мембраны Na ( натриевого ) элек-трода </t>
  </si>
  <si>
    <t xml:space="preserve"> Мембраны PCO2 коробка мембран</t>
  </si>
  <si>
    <t xml:space="preserve"> Мембраны PO2 коробка мембран</t>
  </si>
  <si>
    <t xml:space="preserve"> Мембраны для Глюкозного электрода</t>
  </si>
  <si>
    <t xml:space="preserve"> Мембраны Lac (лактатного) элект-рода</t>
  </si>
  <si>
    <t xml:space="preserve">Раствор гипохлорида </t>
  </si>
  <si>
    <t xml:space="preserve">Калибровочный раствор tHb </t>
  </si>
  <si>
    <t>4 амп</t>
  </si>
  <si>
    <t>Контроль качества уровень 1</t>
  </si>
  <si>
    <t>по 30 ампул в упаковке</t>
  </si>
  <si>
    <t>Контроль качества уровень 2</t>
  </si>
  <si>
    <t>Контроль качества уровень 3</t>
  </si>
  <si>
    <t>Контроль качества уровень 4</t>
  </si>
  <si>
    <t>Очистной р-р 175мл</t>
  </si>
  <si>
    <t>175 мл</t>
  </si>
  <si>
    <t xml:space="preserve">Калибровочный р-р №1 </t>
  </si>
  <si>
    <t>по 200мл</t>
  </si>
  <si>
    <t>Калибровочный р-р №2</t>
  </si>
  <si>
    <t xml:space="preserve">Промывочный р-р </t>
  </si>
  <si>
    <t>600мл</t>
  </si>
  <si>
    <t>Газ калибровочный 1</t>
  </si>
  <si>
    <t>Газ калибровочный 2</t>
  </si>
  <si>
    <t xml:space="preserve">Термобумага (Hermal paper) </t>
  </si>
  <si>
    <t>8 рулон</t>
  </si>
  <si>
    <t>Ловушка для сгустков</t>
  </si>
  <si>
    <t>250шт</t>
  </si>
  <si>
    <t xml:space="preserve">Капилляры гепаринизированные </t>
  </si>
  <si>
    <t>100 шт</t>
  </si>
  <si>
    <t xml:space="preserve">Шприцы PICO с сухим гепарином PICO50, </t>
  </si>
  <si>
    <t>100шт</t>
  </si>
  <si>
    <t>ЛОТ:Реагенты для анализатора электролитов крови АС 9801</t>
  </si>
  <si>
    <t>Реагент А калибровочный , 400мл</t>
  </si>
  <si>
    <t>400мл</t>
  </si>
  <si>
    <t>Реагент В калибровочный , 200мл</t>
  </si>
  <si>
    <t>200мл</t>
  </si>
  <si>
    <t>Реагент активации электродов/Electrode activation reagent</t>
  </si>
  <si>
    <t>Реагент депротеинизации электродов</t>
  </si>
  <si>
    <t>уп</t>
  </si>
  <si>
    <t>набор</t>
  </si>
  <si>
    <t>флак</t>
  </si>
  <si>
    <t>Канистра</t>
  </si>
  <si>
    <t>Бут.</t>
  </si>
  <si>
    <t>Уп.</t>
  </si>
  <si>
    <t>Шт.</t>
  </si>
  <si>
    <t>уп.</t>
  </si>
  <si>
    <t>уп,</t>
  </si>
  <si>
    <t>фл</t>
  </si>
  <si>
    <t>короб</t>
  </si>
  <si>
    <t>баллон</t>
  </si>
  <si>
    <t>ЛОТ : Автоматизиров. система исследования гемостаза  ELITE PRO</t>
  </si>
  <si>
    <t>NA электрод</t>
  </si>
  <si>
    <t xml:space="preserve">ФЕРРИТИН из комплекта   (1x40+1x20)  +2 +8 С </t>
  </si>
  <si>
    <t>ФЕРРИТИН набор биохимических реагентов, наличие баркода на каждом флаконе, инфекционный, воспалительный профиль; латексагглютинация/антитела к ферритину человека, фиксированное время; жидкий биреагент. Состав:  Реагент А.  Глициновый буфер 170 ммоль/л, хлорид натрия 100 ммоль/л, азид натрия 0.95 г/л, рН 8.2. Реагент В.  Суспензия латексных частиц покрытых антителами к ферритину человека, азид натрия 0.95 г/л. Метрологические характеристики: Пороговая чувствительность: 5.4 мкг/л..Интервал измерения: 5.4-500 мкг/л..Точность: Средняя концентрация 53 мкг/л.  Повторность (CV) - 3.0%, Внутрилабораторный показатель (CV)- 3.9 %; Средняя концентрация 121 мкг/л. Повторность (CV) -1.6 % . Внутрилабораторный показатель  (CV)- 2.6 %. Количество исследований - 180. Фасовка  1x40мл+1х20 мл, температура хранения +2 +8 ⁰С. Реагенты должны быть рекомендованы к использованию производителем анализатора.</t>
  </si>
  <si>
    <t xml:space="preserve">МАГНИЙ  (1x60мл+1x15мл) +2 +8 С </t>
  </si>
  <si>
    <t>МАГНИЙ набор биохимических реагентов,  наличие баркода на каждом флаконе. Электролитный профиль; ксилидиновый синий, конечная точка; жидкий биреагент.Состав: Реагент А. Карбонат натрия 0.1 моль/л, ЭГТА 0.1 ммоль/л, триэтаноламин 0.1 моль/л,¶цианид калия 7.7 ммоль/л, азид натрия 0.95 г/л. Реагент B.   Глицин 25 ммоль/л, ксилидиновый синий 0.5 ммоль/л, хлорацетамид 2.6 г/л.  Метрологический характеристики: Пороговая чувствительность: 0.20 мг/дл = 0.081 ммоль/л. Пределы линейности:  4 мг/дл = 1.64 ммоль/л. Точность: Сыворотка Средняя концентрация:1.50 мг/дл = 0.61 ммоль/л. Повторность (CV): 1.6 %. Внутрилабораторный показатель (CV): 2.9%. Средняя концентрация: 2.92 мг/дл = 1.20 ммоль/л. Повторность (CV): 0.9 %. Внутрилабораторный показатель (CV): 3.1%. Моча Средняя концентрация:7.20 мг/дл = 2.94 ммоль/л. Повторность (CV): 4.1 %. Внутрилабораторный показатель (CV): 5.3 %. Средняя концентрация:14.4 мг/дл = 5.88 ммоль/л. Повторность (CV): 2.0 %. Внутрилабораторный показатель (CV): 3.9%. Количество исследований-225. Фасовка 1х60мл+1х15мл, t+2 +8 С . Реагенты должны быть рекомендованы к использованию производителем агнализатора.</t>
  </si>
  <si>
    <t xml:space="preserve">КРЕАТИНКИНАЗА-МВ (CK-МВ) (1x60мл+1x15мл) +2 +8 С </t>
  </si>
  <si>
    <t>КРЕАТИНКИНАЗА-МВ (CK-МВ) набор биохимических реагентов, наличие баркода на каждом флаконе. Сердечный профиль; иммуноингибирование, фиксированное время; жидкий биреагент. Состав: Реагент А. античеловеческий-CK-M способный препятствовать 2000 ед/л CK-M, имидазол 125 ммоль/л, EDTA 2 ммоль/л, ацетат магния 12.5 ммоль/л, D-глюкоза 25 ммоль/л, N-ацетилцистеин 25 ммоль/л,¶гексокиназа 6800 ед/л, NADP 2.4 ммоль/л pH 6.1. Реагент B.   фосфат креатина 250 ммоль/л, ADP 15.2 ммоль/л, AMP 25 ммоль/л, P1, P5-ди(аденозин-5'-)¶пентaфосфат 103 /л, глюкоза-6-фосфат дегидрогеназа 8800 ед/л. Метрологический характеристики: Пороговая чувствительность:   7.88 ЕД/Л = 0.131 мккат/л. Пределы линейности: : 1000 ЕД/Л = 16.7 мккат/л. Точность:  Средняя концентрация:44 ЕД/Л = 0.74 мккат/л. Повторность (CV): 3.8 %. Внутрилабораторный показатель (CV):4.8 %. Средняя концентрация: 88 ЕД/Л = 1.47 мккат/л . Повторность (CV): 1.7 %. Внутрилабораторный показатель (CV): 2.4 %. Количество исследований-225. Фасовка 1х60мл+1х15мл, t+2 +8 С . Реагенты должны быть рекомендованы к использованию производителем анализатора.</t>
  </si>
  <si>
    <t xml:space="preserve">ОБЩИЙ БЕЛОК (1x60мл+1x20мл) +2 +30 С </t>
  </si>
  <si>
    <t>ОБЩИЙ БЕЛОК набор биохимических реагентов, наличие баркода на каждом флаконе. Общий скрининговый профиль; биуретовый реактив, конечная точка; жидкий биреагент. Состав: Реагент А.  Гидроксид натрия 0,4 моль/л, тартрат натрия 90 ммоль/л. Реагент В. Гидроксид натрия 0,4 моль/л, тартрат натрия 60 ммоль/л, ацетат меди (II)¶21 ммоль/л, иодат калия 60 ммоль/л. Метрологические характеристики: Предел обнаружения: 0.800 г/л.  Предел линейности: 150 г/л. Точность: Средняя концентрация  50.0 г/л. Повторность (CV) - 0.5 %, Общая погрешность (CV)- 1.6 %; Средняя концентрация 81.8 г/л. Повторность (CV) -0.6 %. Общая погрешность (CV)- 1.1 %.  Количество исследований - 240. Фасовка  1x60мл+1х20мл, температура хранения +15 +30 ⁰С. Реагенты должны быть рекомендованы к использованию производителем анализатора.</t>
  </si>
  <si>
    <t>Раствор промывочный 10х15мл</t>
  </si>
  <si>
    <t>МОЧЕВАЯ КИСЛОТА</t>
  </si>
  <si>
    <t>МОЧЕВАЯ КИСЛОТА набор биохимических реагентов из комплекта Анализатор биохимический - турбидиметрический   ВА400, производства компании BioSystems S.A (Испания), наличие баркода на каждом флаконе, Почечный профиль; уриказа/пероксидаза, конечная точка; жидкий монореагент.Состав: Реагент А. Фосфат 100 ммоль/л, детергент 1.5 г/л, дихлорофенолсульфонат 4 ммоль/л,¶уриказа &gt; 0.12 Ед/мл, аскорбатоксидаза &gt;5 Ед/мл, пероксидаза &gt; 1 Ед/мл,¶4-аминоантипирин 0.5 ммоль/л, рН 7.8. Метрологический характеристики: Пороговая чувствительность: : 0.31 мг/дл = 18.5 мкмоль/л.  Пределы линейности: 25 мг/дл = 1487 мкмоль/л. Точность: Сыворотка Средняя концентрация:5.2 мг/дл = 311 мкмоль/л. Повторность (CV): 1.3 %. Внутрилабораторный показатель (CV): 1.9 %. Средняя концентрация: 10.8 мг/дл = 643 мкмоль/л. Повторность (CV): 0.7 % Внутрилабораторный показатель (CV): 1.1 %. Моча Средняя концентрация:20.9 мг/дл = 1243 мкмоль/л. Повторность (CV): 2.5 %. Внутрилабораторный показатель (CV): 3.4 %. Средняя концентрация:41.8 мг/дл = 2486 мкмоль/л . Повторность (CV): 1.9 %  Внутрилабораторный показатель (CV): 2.8 %. Количество исследований-1800. Фасовка 10х60мл, t+2 +8 С . Реагенты должны быть рекомендованы к использованию производителем анализатора.</t>
  </si>
  <si>
    <r>
      <rPr>
        <i/>
        <sz val="20"/>
        <color indexed="8"/>
        <rFont val="Times New Roman"/>
        <family val="1"/>
      </rPr>
      <t>Рекомбипластин</t>
    </r>
    <r>
      <rPr>
        <sz val="20"/>
        <color indexed="8"/>
        <rFont val="Times New Roman"/>
        <family val="1"/>
      </rPr>
      <t xml:space="preserve"> 2G, 5+5х20 мл. 20мл 800 тестовРекомбипластин 2Ж (реагент для ПВ и фиб.) - HemosIL RecombiPlas Tin 2G /Prothrombin Time Reagent из комплекта Анализатор автоматический коагулометрический для in vitro диагностики ACL ELITE PRO с принадлежностями (5x20ml, 5x20мл) +2 +8 С (Instrumentation Laboratory Со, США) (Instrumentation Laboratory Со, США) 815 тестов</t>
    </r>
  </si>
  <si>
    <r>
      <t>СинтАСил (</t>
    </r>
    <r>
      <rPr>
        <i/>
        <sz val="20"/>
        <color indexed="8"/>
        <rFont val="Times New Roman"/>
        <family val="1"/>
      </rPr>
      <t>АЧТВ реаген</t>
    </r>
    <r>
      <rPr>
        <sz val="20"/>
        <color indexed="8"/>
        <rFont val="Times New Roman"/>
        <family val="1"/>
      </rPr>
      <t>т) - HemosIL SynthASIL из комплекта Анализатор автоматический коагулометрический для in vitro диагностики ACL ELITE PRO с принадлежностями ( 5x10мл+5х10мл), t +2+8 С (Instrumentation Laboratory Со, США) (Instrumentation Laboratory Со, США) 720 тестов</t>
    </r>
  </si>
  <si>
    <r>
      <rPr>
        <i/>
        <sz val="20"/>
        <color indexed="8"/>
        <rFont val="Times New Roman"/>
        <family val="1"/>
      </rPr>
      <t xml:space="preserve">Фибриноген QFA </t>
    </r>
    <r>
      <rPr>
        <sz val="20"/>
        <color indexed="8"/>
        <rFont val="Times New Roman"/>
        <family val="1"/>
      </rPr>
      <t>- HemosIL Fibrinogen, QFA Thrombin из комплекта Aнализатор автоматический коагулометрический для in vitro диагностики ACL ELITE PRO с принадлежностями (10х5мл), t +2+8 С (Instrumentation Laboratory Со, США) (Instrumentation Laboratory Со, США) 730 тестов</t>
    </r>
  </si>
  <si>
    <r>
      <rPr>
        <i/>
        <sz val="20"/>
        <color indexed="8"/>
        <rFont val="Times New Roman"/>
        <family val="1"/>
      </rPr>
      <t>Д-Димер</t>
    </r>
    <r>
      <rPr>
        <sz val="20"/>
        <color indexed="8"/>
        <rFont val="Times New Roman"/>
        <family val="1"/>
      </rPr>
      <t xml:space="preserve"> - HemosIL D-Dimer из комплекта Анализатор автоматический коагулометрический для in vitro диагностики ACL ELITE PRO с принадлежностями (4х3мл; 4х9мл; 2х1мл) +2 +8 С (Biokit S.A., США, Испания) (Biokit S.A., ИСПАНИЯ) 104 тестов</t>
    </r>
  </si>
  <si>
    <r>
      <rPr>
        <sz val="20"/>
        <rFont val="Times New Roman"/>
        <family val="1"/>
      </rPr>
      <t>AKLIDES® ANA plus</t>
    </r>
  </si>
  <si>
    <r>
      <rPr>
        <sz val="20"/>
        <rFont val="Times New Roman"/>
        <family val="1"/>
      </rPr>
      <t>Непрямой иммунофлюоресцентный анализ для определения антител к ядерным и цитоплазматическим антигенам (ANA) в сыворотке крови человека</t>
    </r>
  </si>
  <si>
    <r>
      <rPr>
        <sz val="20"/>
        <rFont val="Times New Roman"/>
        <family val="1"/>
      </rPr>
      <t>AKLIDES® CytoBead® CeliAK</t>
    </r>
  </si>
  <si>
    <r>
      <rPr>
        <sz val="20"/>
        <rFont val="Times New Roman"/>
        <family val="1"/>
      </rPr>
      <t>Непрямой иммунофлюоресцентный анализ для определения антител IgA или IgG к эндомизию, трансглутаминазе 2 и деамидизированному глиадину с положительным контролем для IgA антител IgA в сыворотке крови человека</t>
    </r>
  </si>
  <si>
    <r>
      <rPr>
        <sz val="20"/>
        <rFont val="Times New Roman"/>
        <family val="1"/>
      </rPr>
      <t>AKLIDES® nDNA</t>
    </r>
  </si>
  <si>
    <r>
      <rPr>
        <sz val="20"/>
        <rFont val="Times New Roman"/>
        <family val="1"/>
      </rPr>
      <t>Непрямой иммунофлюоресцентный анализ для определения IgG антител к нативным ДНК в человеческой сыворотке</t>
    </r>
  </si>
  <si>
    <r>
      <rPr>
        <sz val="20"/>
        <rFont val="Times New Roman"/>
        <family val="1"/>
      </rPr>
      <t>Medizym anti-CCP Ref</t>
    </r>
  </si>
  <si>
    <r>
      <rPr>
        <sz val="20"/>
        <rFont val="Times New Roman"/>
        <family val="1"/>
      </rPr>
      <t>Иммуноферментный анализ (ELISA/ИФА) для количественного или полуколичественного определения IgG антитела к циклическому цитруллинсодержащему пептиду коньюгированным с антителами к нечеловеческому иммуноглобулину класса IgG (овца), в сочетании с пероксидазой хрена (POD) в человеческой сыворотке или плазме</t>
    </r>
  </si>
  <si>
    <r>
      <rPr>
        <sz val="20"/>
        <rFont val="Times New Roman"/>
        <family val="1"/>
      </rPr>
      <t>HepAK 7plus Dot</t>
    </r>
  </si>
  <si>
    <r>
      <rPr>
        <sz val="20"/>
        <rFont val="Times New Roman"/>
        <family val="1"/>
      </rPr>
      <t>Иммунодотинговый анализ для качественного определения антител IgG к M2, LKM1, LC1, SLA, F-Aktin, gp210 и sp100 в человеческой сыворотке или плазме</t>
    </r>
  </si>
  <si>
    <r>
      <rPr>
        <sz val="20"/>
        <rFont val="Times New Roman"/>
        <family val="1"/>
      </rPr>
      <t>ANA 12 LINE</t>
    </r>
  </si>
  <si>
    <r>
      <rPr>
        <sz val="20"/>
        <rFont val="Times New Roman"/>
        <family val="1"/>
      </rPr>
      <t>" Иммунодотинговый анализ для качественного определения антител IgG к 12 ти ядерным и цитоплазматическим антигенам в человеческой сыворотке или плазме</t>
    </r>
  </si>
  <si>
    <r>
      <rPr>
        <sz val="20"/>
        <rFont val="Times New Roman"/>
        <family val="1"/>
      </rPr>
      <t>AKLIDES® cANCA</t>
    </r>
  </si>
  <si>
    <r>
      <rPr>
        <sz val="20"/>
        <rFont val="Times New Roman"/>
        <family val="1"/>
      </rPr>
      <t>Непрямой иммунофлюоресцентный анализ для определения IgG антител к нейтрофильным цитоплазматическим антигенам (ANCA) в человеческой сыворотке</t>
    </r>
  </si>
  <si>
    <r>
      <rPr>
        <sz val="20"/>
        <rFont val="Times New Roman"/>
        <family val="1"/>
      </rPr>
      <t>AKLIDES® Triple</t>
    </r>
  </si>
  <si>
    <r>
      <rPr>
        <sz val="20"/>
        <rFont val="Times New Roman"/>
        <family val="1"/>
      </rPr>
      <t>Непрямой иммунофлюоресцентный анализ для определения антител (ANA/AMA/ASMA/PCA) в сыворотке крови человека</t>
    </r>
  </si>
  <si>
    <r>
      <rPr>
        <sz val="20"/>
        <rFont val="Times New Roman"/>
        <family val="1"/>
      </rPr>
      <t>AKLIDES® ICA</t>
    </r>
  </si>
  <si>
    <r>
      <rPr>
        <sz val="20"/>
        <rFont val="Times New Roman"/>
        <family val="1"/>
      </rPr>
      <t>Непрямой иммунофлюоресцентный анализ для определения антител IgG к островково клеточным аутоантителам (ICA) в сыворотке крови человека</t>
    </r>
  </si>
  <si>
    <r>
      <rPr>
        <sz val="20"/>
        <rFont val="Times New Roman"/>
        <family val="1"/>
      </rPr>
      <t>Medizym anti-AChR</t>
    </r>
  </si>
  <si>
    <r>
      <rPr>
        <sz val="20"/>
        <rFont val="Times New Roman"/>
        <family val="1"/>
      </rPr>
      <t>ИФА для определения антител к рецептору ацетилхолина (AChR Abs) в сыворотке крови человека</t>
    </r>
  </si>
  <si>
    <r>
      <rPr>
        <sz val="20"/>
        <rFont val="Times New Roman"/>
        <family val="1"/>
      </rPr>
      <t>AKLIDES® SkMA</t>
    </r>
  </si>
  <si>
    <r>
      <rPr>
        <sz val="20"/>
        <rFont val="Times New Roman"/>
        <family val="1"/>
      </rPr>
      <t>Непрямой иммунофлюоресцентный анализ для определения антител IgG к антигенам скелетных мышц (SkMA) в сыворотке крови человека</t>
    </r>
  </si>
  <si>
    <r>
      <rPr>
        <sz val="20"/>
        <rFont val="Times New Roman"/>
        <family val="1"/>
      </rPr>
      <t>Anti-MuSK IFA</t>
    </r>
  </si>
  <si>
    <r>
      <rPr>
        <sz val="20"/>
        <rFont val="Times New Roman"/>
        <family val="1"/>
      </rPr>
      <t>Непрямой иммунофлуоресцентный анализ для определения антител к мышечноспецифической тиросинкиназе (MuSK) в сыворотке крови человека</t>
    </r>
  </si>
  <si>
    <r>
      <rPr>
        <sz val="20"/>
        <rFont val="Times New Roman"/>
        <family val="1"/>
      </rPr>
      <t>Anti- Gangliosid Dot</t>
    </r>
  </si>
  <si>
    <r>
      <rPr>
        <sz val="20"/>
        <rFont val="Times New Roman"/>
        <family val="1"/>
      </rPr>
      <t>Иммунодотинговый анализ для качественного определения антител IgG и/или IgM к ганглиозидам в человеческой сыворотке</t>
    </r>
  </si>
  <si>
    <r>
      <rPr>
        <sz val="20"/>
        <rFont val="Times New Roman"/>
        <family val="1"/>
      </rPr>
      <t>"Иммунодотинговый анализ для качественного определения антител IgG к миелопероксидазе (MPO), протеиназе 3 (PR3) и базальной мембране клубочков (GBM) в человеческой сыворотке или плазме</t>
    </r>
  </si>
  <si>
    <t xml:space="preserve">   Приложение 2 к тендерной документации</t>
  </si>
  <si>
    <t xml:space="preserve">        Техническая спецификация медицинских изделий </t>
  </si>
  <si>
    <t xml:space="preserve">Потенциальные поставщики должны гарантировать выполнение следующих сопутствующих услуг: </t>
  </si>
  <si>
    <t xml:space="preserve">1) Потенциальные поставщики обязаны обеспечить доставку медицинских изделий в полном объеме непосредственно до КГП «Областная клиническая больница» управления здравоохранения Карагандинской области г. Караганда, ул. пр. Н. Назарбаева 10 а.
2) Обеспечить страховку товара, соответствующее его хранение при прохождении таможенной очистки, уплату таможенных пошлин, налогов, сборов и любые другие вспомогательные услуги, подлежащие выполнению потенциальным поставщиком на всем протяжении транспортировки медицинских изделий до момента поставки конечному получателю.
3) Тендерная заявка должна содержать письмо-гарантию потенциального поставщика о предоставлении сертификата, заключение о безопасности и качестве установленного образца на медицинские изделия (при поставке).
 (п.1,2,3 Подтвердить гарантийным письмом)
</t>
  </si>
  <si>
    <t>Организатор тендера</t>
  </si>
  <si>
    <r>
      <t>КГП «Областная клиническая больница» управления здравоохранения Карагандинской области</t>
    </r>
    <r>
      <rPr>
        <sz val="25"/>
        <color indexed="8"/>
        <rFont val="Times New Roman"/>
        <family val="1"/>
      </rPr>
      <t xml:space="preserve"> </t>
    </r>
  </si>
  <si>
    <t xml:space="preserve">И. о. директора                                 </t>
  </si>
  <si>
    <t xml:space="preserve">Р. Ф. Гатин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</si>
</sst>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_р_._-;\-* #,##0_р_._-;_-* &quot;-&quot;??_р_._-;_-@_-"/>
    <numFmt numFmtId="177" formatCode="0.0"/>
  </numFmts>
  <fonts count="64">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
      <sz val="10"/>
      <name val="Arial"/>
      <family val="2"/>
    </font>
    <font>
      <sz val="20"/>
      <name val="Times New Roman"/>
      <family val="1"/>
    </font>
    <font>
      <sz val="20"/>
      <color indexed="8"/>
      <name val="Times New Roman"/>
      <family val="1"/>
    </font>
    <font>
      <i/>
      <sz val="20"/>
      <color indexed="8"/>
      <name val="Times New Roman"/>
      <family val="1"/>
    </font>
    <font>
      <b/>
      <sz val="18"/>
      <name val="Times New Roman"/>
      <family val="1"/>
    </font>
    <font>
      <sz val="25"/>
      <color indexed="8"/>
      <name val="Times New Roman"/>
      <family val="1"/>
    </font>
    <font>
      <u val="single"/>
      <sz val="11"/>
      <color indexed="12"/>
      <name val="Calibri"/>
      <family val="2"/>
    </font>
    <font>
      <u val="single"/>
      <sz val="11"/>
      <color indexed="20"/>
      <name val="Calibri"/>
      <family val="2"/>
    </font>
    <font>
      <b/>
      <sz val="20"/>
      <color indexed="8"/>
      <name val="Times New Roman"/>
      <family val="1"/>
    </font>
    <font>
      <sz val="20"/>
      <color indexed="10"/>
      <name val="Times New Roman"/>
      <family val="1"/>
    </font>
    <font>
      <b/>
      <sz val="25"/>
      <color indexed="8"/>
      <name val="Times New Roman"/>
      <family val="1"/>
    </font>
    <font>
      <sz val="18"/>
      <color indexed="8"/>
      <name val="Times New Roman"/>
      <family val="1"/>
    </font>
    <font>
      <b/>
      <sz val="9"/>
      <color indexed="8"/>
      <name val="Times New Roman"/>
      <family val="1"/>
    </font>
    <font>
      <b/>
      <sz val="20"/>
      <color indexed="10"/>
      <name val="Times New Roman"/>
      <family val="1"/>
    </font>
    <font>
      <b/>
      <u val="single"/>
      <sz val="2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0"/>
      <color theme="1"/>
      <name val="Times New Roman"/>
      <family val="1"/>
    </font>
    <font>
      <sz val="20"/>
      <color theme="1"/>
      <name val="Times New Roman"/>
      <family val="1"/>
    </font>
    <font>
      <sz val="20"/>
      <color rgb="FF000000"/>
      <name val="Times New Roman"/>
      <family val="1"/>
    </font>
    <font>
      <sz val="20"/>
      <color rgb="FFFF0000"/>
      <name val="Times New Roman"/>
      <family val="1"/>
    </font>
    <font>
      <sz val="25"/>
      <color theme="1"/>
      <name val="Times New Roman"/>
      <family val="1"/>
    </font>
    <font>
      <b/>
      <sz val="25"/>
      <color theme="1"/>
      <name val="Times New Roman"/>
      <family val="1"/>
    </font>
    <font>
      <sz val="18"/>
      <color theme="1"/>
      <name val="Times New Roman"/>
      <family val="1"/>
    </font>
    <font>
      <b/>
      <sz val="9"/>
      <color theme="1"/>
      <name val="Times New Roman"/>
      <family val="1"/>
    </font>
    <font>
      <sz val="25"/>
      <color rgb="FF000000"/>
      <name val="Times New Roman"/>
      <family val="1"/>
    </font>
    <font>
      <b/>
      <sz val="20"/>
      <color rgb="FFFF0000"/>
      <name val="Times New Roman"/>
      <family val="1"/>
    </font>
    <font>
      <b/>
      <u val="single"/>
      <sz val="25"/>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 fillId="25" borderId="0" applyNumberFormat="0" applyBorder="0" applyAlignment="0" applyProtection="0"/>
    <xf numFmtId="0" fontId="35" fillId="26" borderId="0" applyNumberFormat="0" applyBorder="0" applyAlignment="0" applyProtection="0"/>
    <xf numFmtId="0" fontId="3" fillId="17" borderId="0" applyNumberFormat="0" applyBorder="0" applyAlignment="0" applyProtection="0"/>
    <xf numFmtId="0" fontId="35" fillId="27" borderId="0" applyNumberFormat="0" applyBorder="0" applyAlignment="0" applyProtection="0"/>
    <xf numFmtId="0" fontId="3" fillId="19" borderId="0" applyNumberFormat="0" applyBorder="0" applyAlignment="0" applyProtection="0"/>
    <xf numFmtId="0" fontId="35" fillId="28" borderId="0" applyNumberFormat="0" applyBorder="0" applyAlignment="0" applyProtection="0"/>
    <xf numFmtId="0" fontId="3" fillId="29" borderId="0" applyNumberFormat="0" applyBorder="0" applyAlignment="0" applyProtection="0"/>
    <xf numFmtId="0" fontId="35"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 fillId="33" borderId="0" applyNumberFormat="0" applyBorder="0" applyAlignment="0" applyProtection="0"/>
    <xf numFmtId="0" fontId="20" fillId="0" borderId="0">
      <alignment/>
      <protection/>
    </xf>
    <xf numFmtId="0" fontId="35"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3" fillId="37" borderId="0" applyNumberFormat="0" applyBorder="0" applyAlignment="0" applyProtection="0"/>
    <xf numFmtId="0" fontId="35" fillId="38" borderId="0" applyNumberFormat="0" applyBorder="0" applyAlignment="0" applyProtection="0"/>
    <xf numFmtId="0" fontId="3" fillId="39" borderId="0" applyNumberFormat="0" applyBorder="0" applyAlignment="0" applyProtection="0"/>
    <xf numFmtId="0" fontId="35" fillId="40" borderId="0" applyNumberFormat="0" applyBorder="0" applyAlignment="0" applyProtection="0"/>
    <xf numFmtId="0" fontId="3" fillId="29" borderId="0" applyNumberFormat="0" applyBorder="0" applyAlignment="0" applyProtection="0"/>
    <xf numFmtId="0" fontId="35" fillId="41" borderId="0" applyNumberFormat="0" applyBorder="0" applyAlignment="0" applyProtection="0"/>
    <xf numFmtId="0" fontId="3" fillId="31" borderId="0" applyNumberFormat="0" applyBorder="0" applyAlignment="0" applyProtection="0"/>
    <xf numFmtId="0" fontId="35" fillId="42" borderId="0" applyNumberFormat="0" applyBorder="0" applyAlignment="0" applyProtection="0"/>
    <xf numFmtId="0" fontId="3" fillId="43" borderId="0" applyNumberFormat="0" applyBorder="0" applyAlignment="0" applyProtection="0"/>
    <xf numFmtId="0" fontId="36" fillId="44" borderId="1" applyNumberFormat="0" applyAlignment="0" applyProtection="0"/>
    <xf numFmtId="0" fontId="4" fillId="13" borderId="2" applyNumberFormat="0" applyAlignment="0" applyProtection="0"/>
    <xf numFmtId="0" fontId="37" fillId="45" borderId="3" applyNumberFormat="0" applyAlignment="0" applyProtection="0"/>
    <xf numFmtId="0" fontId="5" fillId="46" borderId="4" applyNumberFormat="0" applyAlignment="0" applyProtection="0"/>
    <xf numFmtId="0" fontId="38" fillId="45" borderId="1" applyNumberFormat="0" applyAlignment="0" applyProtection="0"/>
    <xf numFmtId="0" fontId="6" fillId="46" borderId="2"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5" applyNumberFormat="0" applyFill="0" applyAlignment="0" applyProtection="0"/>
    <xf numFmtId="0" fontId="7" fillId="0" borderId="6" applyNumberFormat="0" applyFill="0" applyAlignment="0" applyProtection="0"/>
    <xf numFmtId="0" fontId="41" fillId="0" borderId="7" applyNumberFormat="0" applyFill="0" applyAlignment="0" applyProtection="0"/>
    <xf numFmtId="0" fontId="8" fillId="0" borderId="8" applyNumberFormat="0" applyFill="0" applyAlignment="0" applyProtection="0"/>
    <xf numFmtId="0" fontId="42" fillId="0" borderId="9" applyNumberFormat="0" applyFill="0" applyAlignment="0" applyProtection="0"/>
    <xf numFmtId="0" fontId="9" fillId="0" borderId="10"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0" borderId="11" applyNumberFormat="0" applyFill="0" applyAlignment="0" applyProtection="0"/>
    <xf numFmtId="0" fontId="10" fillId="0" borderId="12" applyNumberFormat="0" applyFill="0" applyAlignment="0" applyProtection="0"/>
    <xf numFmtId="0" fontId="44" fillId="47" borderId="13" applyNumberFormat="0" applyAlignment="0" applyProtection="0"/>
    <xf numFmtId="0" fontId="11" fillId="48" borderId="14" applyNumberFormat="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46" fillId="49" borderId="0" applyNumberFormat="0" applyBorder="0" applyAlignment="0" applyProtection="0"/>
    <xf numFmtId="0" fontId="13" fillId="50"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47" fillId="0" borderId="0" applyNumberFormat="0" applyFill="0" applyBorder="0" applyAlignment="0" applyProtection="0"/>
    <xf numFmtId="0" fontId="48" fillId="51" borderId="0" applyNumberFormat="0" applyBorder="0" applyAlignment="0" applyProtection="0"/>
    <xf numFmtId="0" fontId="14" fillId="5" borderId="0" applyNumberFormat="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50" fillId="0" borderId="17" applyNumberFormat="0" applyFill="0" applyAlignment="0" applyProtection="0"/>
    <xf numFmtId="0" fontId="16" fillId="0" borderId="18" applyNumberFormat="0" applyFill="0" applyAlignment="0" applyProtection="0"/>
    <xf numFmtId="0" fontId="2" fillId="0" borderId="0">
      <alignment horizontal="center"/>
      <protection/>
    </xf>
    <xf numFmtId="0" fontId="51"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0" fontId="52" fillId="54" borderId="0" applyNumberFormat="0" applyBorder="0" applyAlignment="0" applyProtection="0"/>
    <xf numFmtId="0" fontId="18" fillId="7" borderId="0" applyNumberFormat="0" applyBorder="0" applyAlignment="0" applyProtection="0"/>
  </cellStyleXfs>
  <cellXfs count="62">
    <xf numFmtId="0" fontId="0" fillId="0" borderId="0" xfId="0" applyFont="1" applyAlignment="1">
      <alignment/>
    </xf>
    <xf numFmtId="4" fontId="53" fillId="0" borderId="19" xfId="0" applyNumberFormat="1" applyFont="1" applyFill="1" applyBorder="1" applyAlignment="1">
      <alignment horizontal="center" vertical="center" wrapText="1"/>
    </xf>
    <xf numFmtId="4" fontId="54" fillId="0" borderId="19" xfId="0" applyNumberFormat="1"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4" fillId="0" borderId="0" xfId="0" applyFont="1" applyFill="1" applyAlignment="1">
      <alignment horizontal="center" vertical="center" wrapText="1"/>
    </xf>
    <xf numFmtId="3" fontId="54" fillId="0" borderId="0" xfId="0" applyNumberFormat="1" applyFont="1" applyFill="1" applyAlignment="1">
      <alignment horizontal="center" vertical="center" wrapText="1"/>
    </xf>
    <xf numFmtId="3" fontId="54" fillId="0" borderId="19" xfId="0"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0" fontId="55" fillId="0" borderId="19" xfId="0" applyFont="1" applyFill="1" applyBorder="1" applyAlignment="1">
      <alignment horizontal="center" vertical="center" wrapText="1"/>
    </xf>
    <xf numFmtId="4" fontId="55" fillId="0" borderId="19" xfId="0" applyNumberFormat="1" applyFont="1" applyFill="1" applyBorder="1" applyAlignment="1">
      <alignment horizontal="center" vertical="center" wrapText="1"/>
    </xf>
    <xf numFmtId="0" fontId="21" fillId="0" borderId="19" xfId="0" applyFont="1" applyFill="1" applyBorder="1" applyAlignment="1" applyProtection="1">
      <alignment horizontal="center" vertical="center" wrapText="1"/>
      <protection locked="0"/>
    </xf>
    <xf numFmtId="3" fontId="55" fillId="0" borderId="19" xfId="0" applyNumberFormat="1" applyFont="1" applyFill="1" applyBorder="1" applyAlignment="1">
      <alignment horizontal="center" vertical="center" wrapText="1"/>
    </xf>
    <xf numFmtId="4" fontId="54" fillId="0" borderId="0" xfId="0" applyNumberFormat="1" applyFont="1" applyFill="1" applyAlignment="1">
      <alignment horizontal="center" vertical="center" wrapText="1"/>
    </xf>
    <xf numFmtId="4" fontId="54" fillId="0" borderId="0" xfId="0" applyNumberFormat="1" applyFont="1" applyFill="1" applyBorder="1" applyAlignment="1">
      <alignment horizontal="center" vertical="center" wrapText="1"/>
    </xf>
    <xf numFmtId="0" fontId="21" fillId="0" borderId="19" xfId="113" applyFont="1" applyFill="1" applyBorder="1" applyAlignment="1" applyProtection="1">
      <alignment horizontal="center" vertical="center" wrapText="1"/>
      <protection locked="0"/>
    </xf>
    <xf numFmtId="2" fontId="21" fillId="0" borderId="19" xfId="113" applyNumberFormat="1" applyFont="1" applyFill="1" applyBorder="1" applyAlignment="1">
      <alignment horizontal="center" vertical="center"/>
      <protection/>
    </xf>
    <xf numFmtId="0" fontId="21" fillId="0" borderId="19" xfId="113" applyFont="1" applyFill="1" applyBorder="1" applyAlignment="1">
      <alignment horizontal="center" vertical="center"/>
      <protection/>
    </xf>
    <xf numFmtId="0" fontId="55" fillId="0" borderId="19" xfId="0" applyFont="1" applyFill="1" applyBorder="1" applyAlignment="1">
      <alignment horizontal="center" vertical="center"/>
    </xf>
    <xf numFmtId="3" fontId="54" fillId="0" borderId="0" xfId="0"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0" fontId="55" fillId="0" borderId="19" xfId="0" applyNumberFormat="1" applyFont="1" applyFill="1" applyBorder="1" applyAlignment="1">
      <alignment horizontal="center" vertical="center" wrapText="1"/>
    </xf>
    <xf numFmtId="0" fontId="54" fillId="0" borderId="19" xfId="0" applyFont="1" applyFill="1" applyBorder="1" applyAlignment="1">
      <alignment vertical="center" wrapText="1"/>
    </xf>
    <xf numFmtId="0" fontId="55" fillId="0" borderId="19" xfId="0" applyFont="1" applyFill="1" applyBorder="1" applyAlignment="1">
      <alignment vertical="center" wrapText="1"/>
    </xf>
    <xf numFmtId="0" fontId="21" fillId="0" borderId="19" xfId="0" applyFont="1" applyFill="1" applyBorder="1" applyAlignment="1">
      <alignment horizontal="left" vertical="top" wrapText="1"/>
    </xf>
    <xf numFmtId="0" fontId="54" fillId="0" borderId="19" xfId="113" applyFont="1" applyFill="1" applyBorder="1" applyAlignment="1">
      <alignment horizontal="center" vertical="center" wrapText="1"/>
      <protection/>
    </xf>
    <xf numFmtId="0" fontId="56" fillId="0" borderId="19" xfId="113" applyFont="1" applyFill="1" applyBorder="1" applyAlignment="1">
      <alignment horizontal="center" vertical="center" wrapText="1"/>
      <protection/>
    </xf>
    <xf numFmtId="16" fontId="54" fillId="0" borderId="19" xfId="113" applyNumberFormat="1" applyFont="1" applyFill="1" applyBorder="1" applyAlignment="1" applyProtection="1">
      <alignment horizontal="center" vertical="center" wrapText="1"/>
      <protection locked="0"/>
    </xf>
    <xf numFmtId="0" fontId="21" fillId="0" borderId="19" xfId="0" applyFont="1" applyFill="1" applyBorder="1" applyAlignment="1">
      <alignment horizontal="center" vertical="center"/>
    </xf>
    <xf numFmtId="0" fontId="55" fillId="0" borderId="19" xfId="0" applyFont="1" applyFill="1" applyBorder="1" applyAlignment="1" applyProtection="1">
      <alignment horizontal="center" vertical="center" wrapText="1"/>
      <protection locked="0"/>
    </xf>
    <xf numFmtId="0" fontId="56" fillId="0" borderId="19" xfId="113" applyFont="1" applyFill="1" applyBorder="1" applyAlignment="1">
      <alignment horizontal="left" vertical="center" wrapText="1"/>
      <protection/>
    </xf>
    <xf numFmtId="0" fontId="57" fillId="0" borderId="0" xfId="0" applyFont="1" applyFill="1" applyBorder="1" applyAlignment="1">
      <alignment horizontal="center" vertical="center" wrapText="1"/>
    </xf>
    <xf numFmtId="0" fontId="57" fillId="0" borderId="0" xfId="0" applyFont="1" applyFill="1" applyBorder="1" applyAlignment="1">
      <alignment horizontal="left" vertical="center" wrapText="1"/>
    </xf>
    <xf numFmtId="4" fontId="57" fillId="0" borderId="0" xfId="0" applyNumberFormat="1" applyFont="1" applyFill="1" applyBorder="1" applyAlignment="1">
      <alignment horizontal="center" vertical="center" wrapText="1"/>
    </xf>
    <xf numFmtId="3" fontId="57" fillId="0" borderId="0" xfId="0" applyNumberFormat="1" applyFont="1" applyFill="1" applyBorder="1" applyAlignment="1">
      <alignment horizontal="center" vertical="center" wrapText="1"/>
    </xf>
    <xf numFmtId="0" fontId="57" fillId="0" borderId="0" xfId="0" applyFont="1" applyFill="1" applyBorder="1" applyAlignment="1">
      <alignment vertical="center" wrapText="1"/>
    </xf>
    <xf numFmtId="0" fontId="58" fillId="0" borderId="19" xfId="0" applyFont="1" applyFill="1" applyBorder="1" applyAlignment="1">
      <alignment horizontal="center" vertical="center" wrapText="1"/>
    </xf>
    <xf numFmtId="4" fontId="58" fillId="0" borderId="19" xfId="0" applyNumberFormat="1" applyFont="1" applyFill="1" applyBorder="1" applyAlignment="1">
      <alignment horizontal="center" vertical="center" wrapText="1"/>
    </xf>
    <xf numFmtId="3" fontId="58" fillId="0" borderId="19" xfId="0" applyNumberFormat="1" applyFont="1" applyFill="1" applyBorder="1" applyAlignment="1">
      <alignment horizontal="center" vertical="center" wrapText="1"/>
    </xf>
    <xf numFmtId="0" fontId="57" fillId="0" borderId="0" xfId="0" applyFont="1" applyFill="1" applyAlignment="1">
      <alignment horizontal="center" vertical="center" wrapText="1"/>
    </xf>
    <xf numFmtId="4" fontId="57" fillId="0" borderId="0" xfId="0" applyNumberFormat="1" applyFont="1" applyFill="1" applyAlignment="1">
      <alignment horizontal="center" vertical="center" wrapText="1"/>
    </xf>
    <xf numFmtId="0" fontId="59" fillId="0" borderId="0" xfId="0" applyFont="1" applyFill="1" applyAlignment="1">
      <alignment horizontal="center" vertical="center" wrapText="1"/>
    </xf>
    <xf numFmtId="0" fontId="60" fillId="0" borderId="0" xfId="0" applyFont="1" applyAlignment="1">
      <alignment horizontal="justify" vertical="center"/>
    </xf>
    <xf numFmtId="4" fontId="59" fillId="0" borderId="0" xfId="0" applyNumberFormat="1" applyFont="1" applyFill="1" applyAlignment="1">
      <alignment horizontal="center" vertical="center" wrapText="1"/>
    </xf>
    <xf numFmtId="3" fontId="59" fillId="0" borderId="0" xfId="0" applyNumberFormat="1" applyFont="1" applyFill="1" applyAlignment="1">
      <alignment horizontal="center" vertical="center" wrapText="1"/>
    </xf>
    <xf numFmtId="0" fontId="61" fillId="0" borderId="0" xfId="0" applyFont="1" applyAlignment="1">
      <alignment vertical="center" wrapText="1"/>
    </xf>
    <xf numFmtId="0" fontId="61" fillId="0" borderId="0" xfId="0" applyFont="1" applyAlignment="1">
      <alignment horizontal="center" vertical="center" wrapText="1"/>
    </xf>
    <xf numFmtId="0" fontId="24" fillId="0" borderId="0" xfId="0" applyFont="1" applyFill="1" applyBorder="1" applyAlignment="1">
      <alignment horizontal="center" vertical="center" wrapText="1"/>
    </xf>
    <xf numFmtId="4" fontId="24"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0" fontId="57" fillId="0" borderId="0" xfId="0" applyFont="1" applyFill="1" applyBorder="1" applyAlignment="1">
      <alignment horizontal="center" vertical="center" wrapText="1"/>
    </xf>
    <xf numFmtId="0" fontId="62" fillId="0" borderId="19" xfId="113" applyFont="1" applyFill="1" applyBorder="1" applyAlignment="1" applyProtection="1">
      <alignment horizontal="left" vertical="center" wrapText="1"/>
      <protection locked="0"/>
    </xf>
    <xf numFmtId="0" fontId="62" fillId="0" borderId="19" xfId="0" applyFont="1" applyFill="1" applyBorder="1" applyAlignment="1">
      <alignment horizontal="left" vertical="center" wrapText="1"/>
    </xf>
    <xf numFmtId="0" fontId="62" fillId="0" borderId="19" xfId="0" applyFont="1" applyFill="1" applyBorder="1" applyAlignment="1" applyProtection="1">
      <alignment horizontal="left" vertical="center" wrapText="1"/>
      <protection locked="0"/>
    </xf>
    <xf numFmtId="0" fontId="54" fillId="0" borderId="19" xfId="0" applyFont="1" applyFill="1" applyBorder="1" applyAlignment="1">
      <alignment vertical="center" wrapText="1"/>
    </xf>
    <xf numFmtId="0" fontId="63" fillId="0" borderId="0" xfId="0" applyFont="1" applyAlignment="1">
      <alignment horizontal="center" vertical="center"/>
    </xf>
    <xf numFmtId="4" fontId="58" fillId="0" borderId="0" xfId="0" applyNumberFormat="1" applyFont="1" applyFill="1" applyBorder="1" applyAlignment="1">
      <alignment horizontal="center" vertical="center" wrapText="1"/>
    </xf>
    <xf numFmtId="0" fontId="57" fillId="0" borderId="0" xfId="0" applyFont="1" applyFill="1" applyAlignment="1">
      <alignment horizontal="left" vertical="center" wrapText="1"/>
    </xf>
    <xf numFmtId="0" fontId="57" fillId="0" borderId="0" xfId="0" applyFont="1" applyAlignment="1">
      <alignment vertical="center" wrapText="1"/>
    </xf>
    <xf numFmtId="0" fontId="61" fillId="0" borderId="0" xfId="0" applyFont="1" applyAlignment="1">
      <alignment vertical="center" wrapText="1"/>
    </xf>
    <xf numFmtId="0" fontId="62" fillId="0" borderId="19" xfId="113" applyFont="1" applyFill="1" applyBorder="1" applyAlignment="1">
      <alignment horizontal="left" vertical="center" wrapText="1"/>
      <protection/>
    </xf>
    <xf numFmtId="0" fontId="56" fillId="0" borderId="19" xfId="113" applyFont="1" applyFill="1" applyBorder="1" applyAlignment="1">
      <alignment horizontal="left" vertical="center" wrapText="1"/>
      <protection/>
    </xf>
  </cellXfs>
  <cellStyles count="12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_Sheet3"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Hyperlink"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10" xfId="89"/>
    <cellStyle name="Обычный 11" xfId="90"/>
    <cellStyle name="Обычный 12" xfId="91"/>
    <cellStyle name="Обычный 13" xfId="92"/>
    <cellStyle name="Обычный 14" xfId="93"/>
    <cellStyle name="Обычный 15" xfId="94"/>
    <cellStyle name="Обычный 16" xfId="95"/>
    <cellStyle name="Обычный 17" xfId="96"/>
    <cellStyle name="Обычный 18" xfId="97"/>
    <cellStyle name="Обычный 19" xfId="98"/>
    <cellStyle name="Обычный 2" xfId="99"/>
    <cellStyle name="Обычный 2 3" xfId="100"/>
    <cellStyle name="Обычный 20" xfId="101"/>
    <cellStyle name="Обычный 21" xfId="102"/>
    <cellStyle name="Обычный 22" xfId="103"/>
    <cellStyle name="Обычный 23" xfId="104"/>
    <cellStyle name="Обычный 24" xfId="105"/>
    <cellStyle name="Обычный 25" xfId="106"/>
    <cellStyle name="Обычный 26" xfId="107"/>
    <cellStyle name="Обычный 27" xfId="108"/>
    <cellStyle name="Обычный 28" xfId="109"/>
    <cellStyle name="Обычный 29" xfId="110"/>
    <cellStyle name="Обычный 3" xfId="111"/>
    <cellStyle name="Обычный 34" xfId="112"/>
    <cellStyle name="Обычный 4" xfId="113"/>
    <cellStyle name="Обычный 40" xfId="114"/>
    <cellStyle name="Обычный 43" xfId="115"/>
    <cellStyle name="Обычный 46" xfId="116"/>
    <cellStyle name="Обычный 5" xfId="117"/>
    <cellStyle name="Обычный 52" xfId="118"/>
    <cellStyle name="Обычный 57" xfId="119"/>
    <cellStyle name="Обычный 6" xfId="120"/>
    <cellStyle name="Обычный 7" xfId="121"/>
    <cellStyle name="Обычный 8" xfId="122"/>
    <cellStyle name="Обычный 9" xfId="123"/>
    <cellStyle name="Followed Hyperlink" xfId="124"/>
    <cellStyle name="Плохой" xfId="125"/>
    <cellStyle name="Плохой 2" xfId="126"/>
    <cellStyle name="Пояснение" xfId="127"/>
    <cellStyle name="Пояснение 2" xfId="128"/>
    <cellStyle name="Примечание" xfId="129"/>
    <cellStyle name="Примечание 2" xfId="130"/>
    <cellStyle name="Percent" xfId="131"/>
    <cellStyle name="Связанная ячейка" xfId="132"/>
    <cellStyle name="Связанная ячейка 2" xfId="133"/>
    <cellStyle name="Стиль 1" xfId="134"/>
    <cellStyle name="Текст предупреждения" xfId="135"/>
    <cellStyle name="Текст предупреждения 2" xfId="136"/>
    <cellStyle name="Comma" xfId="137"/>
    <cellStyle name="Comma [0]" xfId="138"/>
    <cellStyle name="Финансовый 2" xfId="139"/>
    <cellStyle name="Финансовый 2 2" xfId="140"/>
    <cellStyle name="Хороший" xfId="141"/>
    <cellStyle name="Хороший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28"/>
  <sheetViews>
    <sheetView tabSelected="1" view="pageBreakPreview" zoomScale="40" zoomScaleNormal="40" zoomScaleSheetLayoutView="40" workbookViewId="0" topLeftCell="A1">
      <pane xSplit="1" ySplit="6" topLeftCell="B208" activePane="bottomRight" state="frozen"/>
      <selection pane="topLeft" activeCell="A1" sqref="A1"/>
      <selection pane="topRight" activeCell="B1" sqref="B1"/>
      <selection pane="bottomLeft" activeCell="A7" sqref="A7"/>
      <selection pane="bottomRight" activeCell="B226" sqref="B226:C226"/>
    </sheetView>
  </sheetViews>
  <sheetFormatPr defaultColWidth="9.140625" defaultRowHeight="15"/>
  <cols>
    <col min="1" max="1" width="15.140625" style="5" customWidth="1"/>
    <col min="2" max="2" width="69.421875" style="5" customWidth="1"/>
    <col min="3" max="3" width="156.7109375" style="5" customWidth="1"/>
    <col min="4" max="4" width="19.421875" style="5" customWidth="1"/>
    <col min="5" max="5" width="20.8515625" style="6" customWidth="1"/>
    <col min="6" max="6" width="32.28125" style="13" customWidth="1"/>
    <col min="7" max="7" width="31.28125" style="13" bestFit="1" customWidth="1"/>
    <col min="8" max="11" width="9.140625" style="5" customWidth="1"/>
    <col min="12" max="12" width="21.8515625" style="5" bestFit="1" customWidth="1"/>
    <col min="13" max="13" width="25.8515625" style="5" bestFit="1" customWidth="1"/>
    <col min="14" max="14" width="24.7109375" style="5" bestFit="1" customWidth="1"/>
    <col min="15" max="15" width="15.00390625" style="5" bestFit="1" customWidth="1"/>
    <col min="16" max="16" width="33.28125" style="5" bestFit="1" customWidth="1"/>
    <col min="17" max="17" width="12.7109375" style="5" bestFit="1" customWidth="1"/>
    <col min="18" max="18" width="25.8515625" style="5" bestFit="1" customWidth="1"/>
    <col min="19" max="16384" width="9.140625" style="5" customWidth="1"/>
  </cols>
  <sheetData>
    <row r="1" spans="1:9" ht="69.75" customHeight="1">
      <c r="A1" s="31"/>
      <c r="B1" s="32"/>
      <c r="C1" s="33"/>
      <c r="D1" s="50" t="s">
        <v>387</v>
      </c>
      <c r="E1" s="50"/>
      <c r="F1" s="50"/>
      <c r="G1" s="50"/>
      <c r="H1" s="35"/>
      <c r="I1" s="35"/>
    </row>
    <row r="2" spans="1:7" ht="31.5">
      <c r="A2" s="31"/>
      <c r="B2" s="32"/>
      <c r="C2" s="31"/>
      <c r="D2" s="31"/>
      <c r="E2" s="31"/>
      <c r="F2" s="31"/>
      <c r="G2" s="31"/>
    </row>
    <row r="3" spans="1:7" ht="31.5">
      <c r="A3" s="31"/>
      <c r="B3" s="32"/>
      <c r="C3" s="33"/>
      <c r="D3" s="31"/>
      <c r="E3" s="31"/>
      <c r="F3" s="34"/>
      <c r="G3" s="31"/>
    </row>
    <row r="4" spans="1:7" ht="31.5">
      <c r="A4" s="31"/>
      <c r="B4" s="50" t="s">
        <v>388</v>
      </c>
      <c r="C4" s="50"/>
      <c r="D4" s="50"/>
      <c r="E4" s="50"/>
      <c r="F4" s="50"/>
      <c r="G4" s="50"/>
    </row>
    <row r="5" spans="1:7" ht="31.5">
      <c r="A5" s="31"/>
      <c r="B5" s="32"/>
      <c r="C5" s="33"/>
      <c r="D5" s="31"/>
      <c r="E5" s="33"/>
      <c r="F5" s="34"/>
      <c r="G5" s="33"/>
    </row>
    <row r="6" spans="1:27" ht="111" customHeight="1">
      <c r="A6" s="36" t="s">
        <v>0</v>
      </c>
      <c r="B6" s="36" t="s">
        <v>1</v>
      </c>
      <c r="C6" s="37" t="s">
        <v>5</v>
      </c>
      <c r="D6" s="36" t="s">
        <v>2</v>
      </c>
      <c r="E6" s="37" t="s">
        <v>3</v>
      </c>
      <c r="F6" s="38" t="s">
        <v>6</v>
      </c>
      <c r="G6" s="37" t="s">
        <v>4</v>
      </c>
      <c r="L6" s="8"/>
      <c r="M6" s="8"/>
      <c r="N6" s="8"/>
      <c r="O6" s="8"/>
      <c r="P6" s="8"/>
      <c r="Q6" s="8"/>
      <c r="R6" s="8"/>
      <c r="S6" s="8"/>
      <c r="T6" s="8"/>
      <c r="U6" s="8"/>
      <c r="V6" s="8"/>
      <c r="W6" s="8"/>
      <c r="X6" s="8"/>
      <c r="Y6" s="8"/>
      <c r="Z6" s="8"/>
      <c r="AA6" s="8"/>
    </row>
    <row r="7" spans="1:7" s="8" customFormat="1" ht="45" customHeight="1">
      <c r="A7" s="3"/>
      <c r="B7" s="51" t="s">
        <v>7</v>
      </c>
      <c r="C7" s="51"/>
      <c r="D7" s="17"/>
      <c r="E7" s="7"/>
      <c r="F7" s="2"/>
      <c r="G7" s="2"/>
    </row>
    <row r="8" spans="1:18" s="8" customFormat="1" ht="105">
      <c r="A8" s="3">
        <v>1</v>
      </c>
      <c r="B8" s="9" t="s">
        <v>8</v>
      </c>
      <c r="C8" s="12" t="s">
        <v>9</v>
      </c>
      <c r="D8" s="9" t="s">
        <v>331</v>
      </c>
      <c r="E8" s="7">
        <v>8</v>
      </c>
      <c r="F8" s="2">
        <v>71987</v>
      </c>
      <c r="G8" s="2">
        <f>E8*F8</f>
        <v>575896</v>
      </c>
      <c r="L8" s="47"/>
      <c r="M8" s="47"/>
      <c r="N8" s="48"/>
      <c r="O8" s="47"/>
      <c r="P8" s="48"/>
      <c r="Q8" s="49"/>
      <c r="R8" s="48"/>
    </row>
    <row r="9" spans="1:27" ht="131.25">
      <c r="A9" s="3">
        <v>2</v>
      </c>
      <c r="B9" s="9" t="s">
        <v>10</v>
      </c>
      <c r="C9" s="10" t="s">
        <v>11</v>
      </c>
      <c r="D9" s="9" t="s">
        <v>331</v>
      </c>
      <c r="E9" s="7">
        <v>8</v>
      </c>
      <c r="F9" s="2">
        <v>52718</v>
      </c>
      <c r="G9" s="2">
        <f aca="true" t="shared" si="0" ref="G9:G72">E9*F9</f>
        <v>421744</v>
      </c>
      <c r="L9" s="8"/>
      <c r="M9" s="8"/>
      <c r="N9" s="8"/>
      <c r="O9" s="8"/>
      <c r="P9" s="8"/>
      <c r="Q9" s="8"/>
      <c r="R9" s="8"/>
      <c r="S9" s="8"/>
      <c r="T9" s="8"/>
      <c r="U9" s="8"/>
      <c r="V9" s="8"/>
      <c r="W9" s="8"/>
      <c r="X9" s="8"/>
      <c r="Y9" s="8"/>
      <c r="Z9" s="8"/>
      <c r="AA9" s="8"/>
    </row>
    <row r="10" spans="1:27" ht="105">
      <c r="A10" s="3">
        <v>3</v>
      </c>
      <c r="B10" s="9" t="s">
        <v>12</v>
      </c>
      <c r="C10" s="12" t="s">
        <v>13</v>
      </c>
      <c r="D10" s="9" t="s">
        <v>331</v>
      </c>
      <c r="E10" s="7">
        <v>7</v>
      </c>
      <c r="F10" s="2">
        <v>26361</v>
      </c>
      <c r="G10" s="2">
        <f t="shared" si="0"/>
        <v>184527</v>
      </c>
      <c r="L10" s="8"/>
      <c r="M10" s="8"/>
      <c r="N10" s="8"/>
      <c r="O10" s="8"/>
      <c r="P10" s="8"/>
      <c r="Q10" s="8"/>
      <c r="R10" s="8"/>
      <c r="S10" s="8"/>
      <c r="T10" s="8"/>
      <c r="U10" s="8"/>
      <c r="V10" s="8"/>
      <c r="W10" s="8"/>
      <c r="X10" s="8"/>
      <c r="Y10" s="8"/>
      <c r="Z10" s="8"/>
      <c r="AA10" s="8"/>
    </row>
    <row r="11" spans="1:27" ht="105">
      <c r="A11" s="3">
        <v>4</v>
      </c>
      <c r="B11" s="9" t="s">
        <v>14</v>
      </c>
      <c r="C11" s="10" t="s">
        <v>15</v>
      </c>
      <c r="D11" s="9" t="s">
        <v>331</v>
      </c>
      <c r="E11" s="7">
        <v>6</v>
      </c>
      <c r="F11" s="2">
        <v>173763</v>
      </c>
      <c r="G11" s="2">
        <f t="shared" si="0"/>
        <v>1042578</v>
      </c>
      <c r="L11" s="8"/>
      <c r="M11" s="8"/>
      <c r="N11" s="8"/>
      <c r="O11" s="8"/>
      <c r="P11" s="8"/>
      <c r="Q11" s="8"/>
      <c r="R11" s="8"/>
      <c r="S11" s="8"/>
      <c r="T11" s="8"/>
      <c r="U11" s="8"/>
      <c r="V11" s="8"/>
      <c r="W11" s="8"/>
      <c r="X11" s="8"/>
      <c r="Y11" s="8"/>
      <c r="Z11" s="8"/>
      <c r="AA11" s="8"/>
    </row>
    <row r="12" spans="1:27" ht="105">
      <c r="A12" s="3">
        <v>5</v>
      </c>
      <c r="B12" s="9" t="s">
        <v>16</v>
      </c>
      <c r="C12" s="12" t="s">
        <v>17</v>
      </c>
      <c r="D12" s="9" t="s">
        <v>331</v>
      </c>
      <c r="E12" s="7">
        <v>5</v>
      </c>
      <c r="F12" s="2">
        <v>36549</v>
      </c>
      <c r="G12" s="2">
        <f t="shared" si="0"/>
        <v>182745</v>
      </c>
      <c r="L12" s="8"/>
      <c r="M12" s="8"/>
      <c r="N12" s="8"/>
      <c r="O12" s="8"/>
      <c r="P12" s="8"/>
      <c r="Q12" s="8"/>
      <c r="R12" s="8"/>
      <c r="S12" s="8"/>
      <c r="T12" s="8"/>
      <c r="U12" s="8"/>
      <c r="V12" s="8"/>
      <c r="W12" s="8"/>
      <c r="X12" s="8"/>
      <c r="Y12" s="8"/>
      <c r="Z12" s="8"/>
      <c r="AA12" s="8"/>
    </row>
    <row r="13" spans="1:7" ht="131.25">
      <c r="A13" s="3">
        <v>6</v>
      </c>
      <c r="B13" s="9" t="s">
        <v>18</v>
      </c>
      <c r="C13" s="12" t="s">
        <v>19</v>
      </c>
      <c r="D13" s="9" t="s">
        <v>331</v>
      </c>
      <c r="E13" s="7">
        <v>6</v>
      </c>
      <c r="F13" s="2">
        <v>248760</v>
      </c>
      <c r="G13" s="2">
        <f t="shared" si="0"/>
        <v>1492560</v>
      </c>
    </row>
    <row r="14" spans="1:7" ht="157.5">
      <c r="A14" s="3">
        <v>7</v>
      </c>
      <c r="B14" s="9" t="s">
        <v>20</v>
      </c>
      <c r="C14" s="12" t="s">
        <v>21</v>
      </c>
      <c r="D14" s="9" t="s">
        <v>331</v>
      </c>
      <c r="E14" s="7">
        <v>1</v>
      </c>
      <c r="F14" s="2">
        <v>182160</v>
      </c>
      <c r="G14" s="2">
        <f t="shared" si="0"/>
        <v>182160</v>
      </c>
    </row>
    <row r="15" spans="1:7" ht="105">
      <c r="A15" s="3">
        <v>8</v>
      </c>
      <c r="B15" s="20" t="s">
        <v>22</v>
      </c>
      <c r="C15" s="12" t="s">
        <v>23</v>
      </c>
      <c r="D15" s="9" t="s">
        <v>331</v>
      </c>
      <c r="E15" s="7">
        <v>1</v>
      </c>
      <c r="F15" s="2">
        <v>165240</v>
      </c>
      <c r="G15" s="2">
        <f t="shared" si="0"/>
        <v>165240</v>
      </c>
    </row>
    <row r="16" spans="1:7" ht="105">
      <c r="A16" s="3">
        <v>9</v>
      </c>
      <c r="B16" s="9" t="s">
        <v>24</v>
      </c>
      <c r="C16" s="12" t="s">
        <v>25</v>
      </c>
      <c r="D16" s="9" t="s">
        <v>331</v>
      </c>
      <c r="E16" s="7">
        <v>2</v>
      </c>
      <c r="F16" s="2">
        <v>165240</v>
      </c>
      <c r="G16" s="2">
        <f t="shared" si="0"/>
        <v>330480</v>
      </c>
    </row>
    <row r="17" spans="1:7" ht="131.25">
      <c r="A17" s="3">
        <v>10</v>
      </c>
      <c r="B17" s="9" t="s">
        <v>26</v>
      </c>
      <c r="C17" s="10" t="s">
        <v>27</v>
      </c>
      <c r="D17" s="9" t="s">
        <v>331</v>
      </c>
      <c r="E17" s="7">
        <v>2</v>
      </c>
      <c r="F17" s="2">
        <v>39429</v>
      </c>
      <c r="G17" s="2">
        <f t="shared" si="0"/>
        <v>78858</v>
      </c>
    </row>
    <row r="18" spans="1:7" ht="131.25">
      <c r="A18" s="3">
        <v>11</v>
      </c>
      <c r="B18" s="3" t="s">
        <v>353</v>
      </c>
      <c r="C18" s="10" t="s">
        <v>28</v>
      </c>
      <c r="D18" s="9" t="s">
        <v>331</v>
      </c>
      <c r="E18" s="7">
        <v>3</v>
      </c>
      <c r="F18" s="2">
        <v>86049</v>
      </c>
      <c r="G18" s="2">
        <f t="shared" si="0"/>
        <v>258147</v>
      </c>
    </row>
    <row r="19" spans="1:7" ht="210">
      <c r="A19" s="3">
        <v>12</v>
      </c>
      <c r="B19" s="9" t="s">
        <v>29</v>
      </c>
      <c r="C19" s="10" t="s">
        <v>30</v>
      </c>
      <c r="D19" s="9" t="s">
        <v>331</v>
      </c>
      <c r="E19" s="7">
        <v>1</v>
      </c>
      <c r="F19" s="2">
        <v>266121</v>
      </c>
      <c r="G19" s="2">
        <f t="shared" si="0"/>
        <v>266121</v>
      </c>
    </row>
    <row r="20" spans="1:7" ht="48.75" customHeight="1">
      <c r="A20" s="3"/>
      <c r="B20" s="52" t="s">
        <v>343</v>
      </c>
      <c r="C20" s="52"/>
      <c r="D20" s="15"/>
      <c r="E20" s="7"/>
      <c r="F20" s="2"/>
      <c r="G20" s="2"/>
    </row>
    <row r="21" spans="1:7" ht="288.75">
      <c r="A21" s="3">
        <v>13</v>
      </c>
      <c r="B21" s="9" t="s">
        <v>356</v>
      </c>
      <c r="C21" s="21" t="s">
        <v>31</v>
      </c>
      <c r="D21" s="15" t="s">
        <v>332</v>
      </c>
      <c r="E21" s="7">
        <v>46</v>
      </c>
      <c r="F21" s="2">
        <v>84820</v>
      </c>
      <c r="G21" s="2">
        <f t="shared" si="0"/>
        <v>3901720</v>
      </c>
    </row>
    <row r="22" spans="1:7" ht="393.75">
      <c r="A22" s="3">
        <v>14</v>
      </c>
      <c r="B22" s="21" t="s">
        <v>357</v>
      </c>
      <c r="C22" s="21" t="s">
        <v>32</v>
      </c>
      <c r="D22" s="15" t="s">
        <v>332</v>
      </c>
      <c r="E22" s="7">
        <v>10</v>
      </c>
      <c r="F22" s="2">
        <v>36480</v>
      </c>
      <c r="G22" s="2">
        <f t="shared" si="0"/>
        <v>364800</v>
      </c>
    </row>
    <row r="23" spans="1:7" ht="236.25">
      <c r="A23" s="3">
        <v>15</v>
      </c>
      <c r="B23" s="21" t="s">
        <v>358</v>
      </c>
      <c r="C23" s="20" t="s">
        <v>33</v>
      </c>
      <c r="D23" s="15" t="s">
        <v>332</v>
      </c>
      <c r="E23" s="7">
        <v>12</v>
      </c>
      <c r="F23" s="2">
        <v>167785</v>
      </c>
      <c r="G23" s="2">
        <f t="shared" si="0"/>
        <v>2013420</v>
      </c>
    </row>
    <row r="24" spans="1:7" ht="262.5">
      <c r="A24" s="3">
        <v>16</v>
      </c>
      <c r="B24" s="9" t="s">
        <v>359</v>
      </c>
      <c r="C24" s="20" t="s">
        <v>34</v>
      </c>
      <c r="D24" s="15" t="s">
        <v>332</v>
      </c>
      <c r="E24" s="7">
        <v>45</v>
      </c>
      <c r="F24" s="2">
        <v>253920</v>
      </c>
      <c r="G24" s="2">
        <f t="shared" si="0"/>
        <v>11426400</v>
      </c>
    </row>
    <row r="25" spans="1:7" ht="210">
      <c r="A25" s="3">
        <v>17</v>
      </c>
      <c r="B25" s="20" t="s">
        <v>35</v>
      </c>
      <c r="C25" s="20" t="s">
        <v>36</v>
      </c>
      <c r="D25" s="3" t="s">
        <v>332</v>
      </c>
      <c r="E25" s="7">
        <v>107</v>
      </c>
      <c r="F25" s="2">
        <v>35390</v>
      </c>
      <c r="G25" s="2">
        <f t="shared" si="0"/>
        <v>3786730</v>
      </c>
    </row>
    <row r="26" spans="1:7" ht="210">
      <c r="A26" s="3">
        <v>18</v>
      </c>
      <c r="B26" s="20" t="s">
        <v>37</v>
      </c>
      <c r="C26" s="20" t="s">
        <v>38</v>
      </c>
      <c r="D26" s="3" t="s">
        <v>333</v>
      </c>
      <c r="E26" s="7">
        <v>38</v>
      </c>
      <c r="F26" s="2">
        <v>12160</v>
      </c>
      <c r="G26" s="2">
        <f t="shared" si="0"/>
        <v>462080</v>
      </c>
    </row>
    <row r="27" spans="1:7" ht="210">
      <c r="A27" s="3">
        <v>19</v>
      </c>
      <c r="B27" s="20" t="s">
        <v>39</v>
      </c>
      <c r="C27" s="20" t="s">
        <v>40</v>
      </c>
      <c r="D27" s="3" t="s">
        <v>333</v>
      </c>
      <c r="E27" s="7">
        <v>20</v>
      </c>
      <c r="F27" s="2">
        <v>13621</v>
      </c>
      <c r="G27" s="2">
        <f t="shared" si="0"/>
        <v>272420</v>
      </c>
    </row>
    <row r="28" spans="1:7" ht="262.5">
      <c r="A28" s="3">
        <v>20</v>
      </c>
      <c r="B28" s="20" t="s">
        <v>41</v>
      </c>
      <c r="C28" s="20" t="s">
        <v>42</v>
      </c>
      <c r="D28" s="3" t="s">
        <v>332</v>
      </c>
      <c r="E28" s="7">
        <v>29</v>
      </c>
      <c r="F28" s="2">
        <v>138180</v>
      </c>
      <c r="G28" s="2">
        <f t="shared" si="0"/>
        <v>4007220</v>
      </c>
    </row>
    <row r="29" spans="1:7" ht="210">
      <c r="A29" s="3">
        <v>21</v>
      </c>
      <c r="B29" s="20" t="s">
        <v>43</v>
      </c>
      <c r="C29" s="20" t="s">
        <v>44</v>
      </c>
      <c r="D29" s="3" t="s">
        <v>331</v>
      </c>
      <c r="E29" s="7">
        <v>1</v>
      </c>
      <c r="F29" s="2">
        <v>81756</v>
      </c>
      <c r="G29" s="2">
        <f t="shared" si="0"/>
        <v>81756</v>
      </c>
    </row>
    <row r="30" spans="1:7" ht="210">
      <c r="A30" s="3">
        <v>22</v>
      </c>
      <c r="B30" s="20" t="s">
        <v>45</v>
      </c>
      <c r="C30" s="20" t="s">
        <v>46</v>
      </c>
      <c r="D30" s="3" t="s">
        <v>331</v>
      </c>
      <c r="E30" s="7">
        <v>8</v>
      </c>
      <c r="F30" s="2">
        <v>84910</v>
      </c>
      <c r="G30" s="2">
        <f t="shared" si="0"/>
        <v>679280</v>
      </c>
    </row>
    <row r="31" spans="1:7" ht="210">
      <c r="A31" s="3">
        <v>23</v>
      </c>
      <c r="B31" s="20" t="s">
        <v>47</v>
      </c>
      <c r="C31" s="20" t="s">
        <v>48</v>
      </c>
      <c r="D31" s="3" t="s">
        <v>331</v>
      </c>
      <c r="E31" s="7">
        <v>8</v>
      </c>
      <c r="F31" s="2">
        <v>81990</v>
      </c>
      <c r="G31" s="2">
        <f t="shared" si="0"/>
        <v>655920</v>
      </c>
    </row>
    <row r="32" spans="1:7" ht="210">
      <c r="A32" s="3">
        <v>24</v>
      </c>
      <c r="B32" s="20" t="s">
        <v>49</v>
      </c>
      <c r="C32" s="20" t="s">
        <v>50</v>
      </c>
      <c r="D32" s="3" t="s">
        <v>331</v>
      </c>
      <c r="E32" s="7">
        <v>8</v>
      </c>
      <c r="F32" s="2">
        <v>78800</v>
      </c>
      <c r="G32" s="2">
        <f t="shared" si="0"/>
        <v>630400</v>
      </c>
    </row>
    <row r="33" spans="1:7" ht="48.75" customHeight="1">
      <c r="A33" s="3"/>
      <c r="B33" s="52" t="s">
        <v>51</v>
      </c>
      <c r="C33" s="52"/>
      <c r="D33" s="3"/>
      <c r="E33" s="7"/>
      <c r="F33" s="2"/>
      <c r="G33" s="2"/>
    </row>
    <row r="34" spans="1:7" ht="26.25">
      <c r="A34" s="3">
        <v>25</v>
      </c>
      <c r="B34" s="9" t="s">
        <v>52</v>
      </c>
      <c r="C34" s="9" t="s">
        <v>53</v>
      </c>
      <c r="D34" s="3" t="s">
        <v>331</v>
      </c>
      <c r="E34" s="7">
        <v>70</v>
      </c>
      <c r="F34" s="2">
        <v>37900</v>
      </c>
      <c r="G34" s="2">
        <f t="shared" si="0"/>
        <v>2653000</v>
      </c>
    </row>
    <row r="35" spans="1:7" ht="26.25">
      <c r="A35" s="3">
        <v>26</v>
      </c>
      <c r="B35" s="9" t="s">
        <v>54</v>
      </c>
      <c r="C35" s="9"/>
      <c r="D35" s="3" t="s">
        <v>331</v>
      </c>
      <c r="E35" s="7">
        <v>1</v>
      </c>
      <c r="F35" s="2">
        <v>205900</v>
      </c>
      <c r="G35" s="2">
        <f t="shared" si="0"/>
        <v>205900</v>
      </c>
    </row>
    <row r="36" spans="1:7" ht="26.25">
      <c r="A36" s="3">
        <v>27</v>
      </c>
      <c r="B36" s="9" t="s">
        <v>55</v>
      </c>
      <c r="C36" s="9" t="s">
        <v>56</v>
      </c>
      <c r="D36" s="3" t="s">
        <v>331</v>
      </c>
      <c r="E36" s="7">
        <v>5</v>
      </c>
      <c r="F36" s="2">
        <v>281452.94</v>
      </c>
      <c r="G36" s="2">
        <f t="shared" si="0"/>
        <v>1407264.7</v>
      </c>
    </row>
    <row r="37" spans="1:7" ht="26.25">
      <c r="A37" s="3">
        <v>28</v>
      </c>
      <c r="B37" s="9" t="s">
        <v>57</v>
      </c>
      <c r="C37" s="9" t="s">
        <v>58</v>
      </c>
      <c r="D37" s="3" t="s">
        <v>331</v>
      </c>
      <c r="E37" s="7">
        <v>10</v>
      </c>
      <c r="F37" s="2">
        <v>44625</v>
      </c>
      <c r="G37" s="2">
        <f t="shared" si="0"/>
        <v>446250</v>
      </c>
    </row>
    <row r="38" spans="1:7" ht="52.5">
      <c r="A38" s="3">
        <v>29</v>
      </c>
      <c r="B38" s="9" t="s">
        <v>59</v>
      </c>
      <c r="C38" s="9" t="s">
        <v>60</v>
      </c>
      <c r="D38" s="3" t="s">
        <v>331</v>
      </c>
      <c r="E38" s="7">
        <v>5</v>
      </c>
      <c r="F38" s="2">
        <v>57600</v>
      </c>
      <c r="G38" s="2">
        <f t="shared" si="0"/>
        <v>288000</v>
      </c>
    </row>
    <row r="39" spans="1:7" ht="26.25">
      <c r="A39" s="3">
        <v>30</v>
      </c>
      <c r="B39" s="9" t="s">
        <v>61</v>
      </c>
      <c r="C39" s="9" t="s">
        <v>62</v>
      </c>
      <c r="D39" s="3" t="s">
        <v>331</v>
      </c>
      <c r="E39" s="7">
        <v>10</v>
      </c>
      <c r="F39" s="2">
        <v>52750</v>
      </c>
      <c r="G39" s="2">
        <f t="shared" si="0"/>
        <v>527500</v>
      </c>
    </row>
    <row r="40" spans="1:7" ht="26.25">
      <c r="A40" s="3">
        <v>31</v>
      </c>
      <c r="B40" s="9" t="s">
        <v>63</v>
      </c>
      <c r="C40" s="9" t="s">
        <v>64</v>
      </c>
      <c r="D40" s="3" t="s">
        <v>331</v>
      </c>
      <c r="E40" s="7">
        <v>10</v>
      </c>
      <c r="F40" s="2">
        <v>52750</v>
      </c>
      <c r="G40" s="2">
        <f t="shared" si="0"/>
        <v>527500</v>
      </c>
    </row>
    <row r="41" spans="1:7" ht="26.25">
      <c r="A41" s="3">
        <v>32</v>
      </c>
      <c r="B41" s="9" t="s">
        <v>65</v>
      </c>
      <c r="C41" s="9" t="s">
        <v>66</v>
      </c>
      <c r="D41" s="3" t="s">
        <v>331</v>
      </c>
      <c r="E41" s="7">
        <v>10</v>
      </c>
      <c r="F41" s="2">
        <v>52750</v>
      </c>
      <c r="G41" s="2">
        <f t="shared" si="0"/>
        <v>527500</v>
      </c>
    </row>
    <row r="42" spans="1:7" ht="26.25">
      <c r="A42" s="3">
        <v>33</v>
      </c>
      <c r="B42" s="9" t="s">
        <v>67</v>
      </c>
      <c r="C42" s="9" t="s">
        <v>68</v>
      </c>
      <c r="D42" s="3" t="s">
        <v>331</v>
      </c>
      <c r="E42" s="7">
        <v>4</v>
      </c>
      <c r="F42" s="2">
        <v>44890</v>
      </c>
      <c r="G42" s="2">
        <f t="shared" si="0"/>
        <v>179560</v>
      </c>
    </row>
    <row r="43" spans="1:7" ht="26.25">
      <c r="A43" s="3">
        <v>34</v>
      </c>
      <c r="B43" s="9" t="s">
        <v>69</v>
      </c>
      <c r="C43" s="9" t="s">
        <v>70</v>
      </c>
      <c r="D43" s="3" t="s">
        <v>331</v>
      </c>
      <c r="E43" s="7">
        <v>15</v>
      </c>
      <c r="F43" s="2">
        <v>22500</v>
      </c>
      <c r="G43" s="2">
        <f t="shared" si="0"/>
        <v>337500</v>
      </c>
    </row>
    <row r="44" spans="1:7" ht="26.25">
      <c r="A44" s="3"/>
      <c r="B44" s="52" t="s">
        <v>71</v>
      </c>
      <c r="C44" s="52"/>
      <c r="D44" s="3"/>
      <c r="E44" s="7"/>
      <c r="F44" s="2"/>
      <c r="G44" s="2"/>
    </row>
    <row r="45" spans="1:7" ht="131.25">
      <c r="A45" s="3">
        <v>35</v>
      </c>
      <c r="B45" s="9" t="s">
        <v>72</v>
      </c>
      <c r="C45" s="9" t="s">
        <v>73</v>
      </c>
      <c r="D45" s="9" t="s">
        <v>334</v>
      </c>
      <c r="E45" s="7">
        <v>15</v>
      </c>
      <c r="F45" s="2">
        <v>45360</v>
      </c>
      <c r="G45" s="2">
        <f t="shared" si="0"/>
        <v>680400</v>
      </c>
    </row>
    <row r="46" spans="1:7" ht="157.5">
      <c r="A46" s="3">
        <v>36</v>
      </c>
      <c r="B46" s="9" t="s">
        <v>74</v>
      </c>
      <c r="C46" s="9" t="s">
        <v>75</v>
      </c>
      <c r="D46" s="9" t="s">
        <v>335</v>
      </c>
      <c r="E46" s="7">
        <v>8</v>
      </c>
      <c r="F46" s="2">
        <v>55350</v>
      </c>
      <c r="G46" s="2">
        <f t="shared" si="0"/>
        <v>442800</v>
      </c>
    </row>
    <row r="47" spans="1:7" ht="131.25">
      <c r="A47" s="3">
        <v>37</v>
      </c>
      <c r="B47" s="9" t="s">
        <v>76</v>
      </c>
      <c r="C47" s="9" t="s">
        <v>77</v>
      </c>
      <c r="D47" s="9" t="s">
        <v>335</v>
      </c>
      <c r="E47" s="7">
        <v>15</v>
      </c>
      <c r="F47" s="2">
        <v>40230</v>
      </c>
      <c r="G47" s="2">
        <f t="shared" si="0"/>
        <v>603450</v>
      </c>
    </row>
    <row r="48" spans="1:7" ht="157.5">
      <c r="A48" s="3">
        <v>38</v>
      </c>
      <c r="B48" s="9" t="s">
        <v>78</v>
      </c>
      <c r="C48" s="9" t="s">
        <v>79</v>
      </c>
      <c r="D48" s="9" t="s">
        <v>335</v>
      </c>
      <c r="E48" s="7">
        <v>12</v>
      </c>
      <c r="F48" s="2">
        <v>23850</v>
      </c>
      <c r="G48" s="2">
        <f t="shared" si="0"/>
        <v>286200</v>
      </c>
    </row>
    <row r="49" spans="1:7" ht="105">
      <c r="A49" s="3">
        <v>39</v>
      </c>
      <c r="B49" s="9" t="s">
        <v>80</v>
      </c>
      <c r="C49" s="9" t="s">
        <v>81</v>
      </c>
      <c r="D49" s="9" t="s">
        <v>336</v>
      </c>
      <c r="E49" s="7">
        <v>4</v>
      </c>
      <c r="F49" s="2">
        <v>90180</v>
      </c>
      <c r="G49" s="2">
        <f t="shared" si="0"/>
        <v>360720</v>
      </c>
    </row>
    <row r="50" spans="1:7" ht="131.25">
      <c r="A50" s="3">
        <v>40</v>
      </c>
      <c r="B50" s="9" t="s">
        <v>82</v>
      </c>
      <c r="C50" s="9" t="s">
        <v>83</v>
      </c>
      <c r="D50" s="9" t="s">
        <v>337</v>
      </c>
      <c r="E50" s="7">
        <v>2</v>
      </c>
      <c r="F50" s="2">
        <v>61360</v>
      </c>
      <c r="G50" s="2">
        <f t="shared" si="0"/>
        <v>122720</v>
      </c>
    </row>
    <row r="51" spans="1:7" ht="52.5">
      <c r="A51" s="3">
        <v>41</v>
      </c>
      <c r="B51" s="9" t="s">
        <v>84</v>
      </c>
      <c r="C51" s="9" t="s">
        <v>85</v>
      </c>
      <c r="D51" s="9" t="s">
        <v>337</v>
      </c>
      <c r="E51" s="7">
        <v>6</v>
      </c>
      <c r="F51" s="2">
        <v>5220</v>
      </c>
      <c r="G51" s="2">
        <f t="shared" si="0"/>
        <v>31320</v>
      </c>
    </row>
    <row r="52" spans="1:7" ht="26.25">
      <c r="A52" s="3"/>
      <c r="B52" s="52" t="s">
        <v>86</v>
      </c>
      <c r="C52" s="52"/>
      <c r="D52" s="4"/>
      <c r="E52" s="7"/>
      <c r="F52" s="2"/>
      <c r="G52" s="2"/>
    </row>
    <row r="53" spans="1:7" ht="367.5">
      <c r="A53" s="3">
        <v>42</v>
      </c>
      <c r="B53" s="9" t="s">
        <v>87</v>
      </c>
      <c r="C53" s="20" t="s">
        <v>88</v>
      </c>
      <c r="D53" s="3" t="s">
        <v>338</v>
      </c>
      <c r="E53" s="7">
        <v>8</v>
      </c>
      <c r="F53" s="2">
        <v>62330</v>
      </c>
      <c r="G53" s="2">
        <f t="shared" si="0"/>
        <v>498640</v>
      </c>
    </row>
    <row r="54" spans="1:7" ht="367.5">
      <c r="A54" s="3">
        <v>43</v>
      </c>
      <c r="B54" s="9" t="s">
        <v>89</v>
      </c>
      <c r="C54" s="20" t="s">
        <v>90</v>
      </c>
      <c r="D54" s="3" t="s">
        <v>339</v>
      </c>
      <c r="E54" s="7">
        <v>8</v>
      </c>
      <c r="F54" s="2">
        <v>62330</v>
      </c>
      <c r="G54" s="2">
        <f t="shared" si="0"/>
        <v>498640</v>
      </c>
    </row>
    <row r="55" spans="1:7" ht="288.75">
      <c r="A55" s="3">
        <v>44</v>
      </c>
      <c r="B55" s="9" t="s">
        <v>91</v>
      </c>
      <c r="C55" s="20" t="s">
        <v>92</v>
      </c>
      <c r="D55" s="3" t="s">
        <v>338</v>
      </c>
      <c r="E55" s="7">
        <v>2</v>
      </c>
      <c r="F55" s="2">
        <v>21280</v>
      </c>
      <c r="G55" s="2">
        <f t="shared" si="0"/>
        <v>42560</v>
      </c>
    </row>
    <row r="56" spans="1:7" ht="315">
      <c r="A56" s="3">
        <v>45</v>
      </c>
      <c r="B56" s="9" t="s">
        <v>93</v>
      </c>
      <c r="C56" s="20" t="s">
        <v>94</v>
      </c>
      <c r="D56" s="3" t="s">
        <v>338</v>
      </c>
      <c r="E56" s="7">
        <v>33</v>
      </c>
      <c r="F56" s="2">
        <v>33600</v>
      </c>
      <c r="G56" s="2">
        <f t="shared" si="0"/>
        <v>1108800</v>
      </c>
    </row>
    <row r="57" spans="1:7" ht="367.5">
      <c r="A57" s="3">
        <v>46</v>
      </c>
      <c r="B57" s="9" t="s">
        <v>95</v>
      </c>
      <c r="C57" s="20" t="s">
        <v>96</v>
      </c>
      <c r="D57" s="3" t="s">
        <v>338</v>
      </c>
      <c r="E57" s="7">
        <v>7</v>
      </c>
      <c r="F57" s="2">
        <v>21760</v>
      </c>
      <c r="G57" s="2">
        <f t="shared" si="0"/>
        <v>152320</v>
      </c>
    </row>
    <row r="58" spans="1:7" ht="393.75">
      <c r="A58" s="3">
        <v>47</v>
      </c>
      <c r="B58" s="9" t="s">
        <v>97</v>
      </c>
      <c r="C58" s="20" t="s">
        <v>98</v>
      </c>
      <c r="D58" s="3" t="s">
        <v>338</v>
      </c>
      <c r="E58" s="7">
        <v>7</v>
      </c>
      <c r="F58" s="2">
        <v>31530</v>
      </c>
      <c r="G58" s="2">
        <f t="shared" si="0"/>
        <v>220710</v>
      </c>
    </row>
    <row r="59" spans="1:7" ht="315">
      <c r="A59" s="3">
        <v>48</v>
      </c>
      <c r="B59" s="22" t="s">
        <v>345</v>
      </c>
      <c r="C59" s="22" t="s">
        <v>346</v>
      </c>
      <c r="D59" s="3" t="s">
        <v>338</v>
      </c>
      <c r="E59" s="7">
        <v>2</v>
      </c>
      <c r="F59" s="2">
        <v>245320</v>
      </c>
      <c r="G59" s="2">
        <f t="shared" si="0"/>
        <v>490640</v>
      </c>
    </row>
    <row r="60" spans="1:7" ht="315">
      <c r="A60" s="3">
        <v>49</v>
      </c>
      <c r="B60" s="9" t="s">
        <v>99</v>
      </c>
      <c r="C60" s="20" t="s">
        <v>100</v>
      </c>
      <c r="D60" s="3" t="s">
        <v>338</v>
      </c>
      <c r="E60" s="7">
        <v>1</v>
      </c>
      <c r="F60" s="2">
        <v>16840</v>
      </c>
      <c r="G60" s="2">
        <f t="shared" si="0"/>
        <v>16840</v>
      </c>
    </row>
    <row r="61" spans="1:7" ht="393.75">
      <c r="A61" s="3">
        <v>50</v>
      </c>
      <c r="B61" s="22" t="s">
        <v>347</v>
      </c>
      <c r="C61" s="22" t="s">
        <v>348</v>
      </c>
      <c r="D61" s="3" t="s">
        <v>338</v>
      </c>
      <c r="E61" s="7">
        <v>6</v>
      </c>
      <c r="F61" s="2">
        <v>10228</v>
      </c>
      <c r="G61" s="2">
        <f t="shared" si="0"/>
        <v>61368</v>
      </c>
    </row>
    <row r="62" spans="1:7" ht="26.25">
      <c r="A62" s="3">
        <v>51</v>
      </c>
      <c r="B62" s="54" t="s">
        <v>351</v>
      </c>
      <c r="C62" s="54" t="s">
        <v>352</v>
      </c>
      <c r="D62" s="3" t="s">
        <v>338</v>
      </c>
      <c r="E62" s="7">
        <v>12</v>
      </c>
      <c r="F62" s="2">
        <v>10125</v>
      </c>
      <c r="G62" s="2">
        <f t="shared" si="0"/>
        <v>121500</v>
      </c>
    </row>
    <row r="63" spans="1:7" ht="26.25">
      <c r="A63" s="3">
        <v>52</v>
      </c>
      <c r="B63" s="54"/>
      <c r="C63" s="54"/>
      <c r="D63" s="3" t="s">
        <v>338</v>
      </c>
      <c r="E63" s="7">
        <v>6</v>
      </c>
      <c r="F63" s="2">
        <v>68130</v>
      </c>
      <c r="G63" s="2">
        <f t="shared" si="0"/>
        <v>408780</v>
      </c>
    </row>
    <row r="64" spans="1:7" ht="315">
      <c r="A64" s="3">
        <v>53</v>
      </c>
      <c r="B64" s="9" t="s">
        <v>101</v>
      </c>
      <c r="C64" s="20" t="s">
        <v>102</v>
      </c>
      <c r="D64" s="3" t="s">
        <v>338</v>
      </c>
      <c r="E64" s="7">
        <v>9</v>
      </c>
      <c r="F64" s="2">
        <v>150960</v>
      </c>
      <c r="G64" s="2">
        <f t="shared" si="0"/>
        <v>1358640</v>
      </c>
    </row>
    <row r="65" spans="1:7" ht="409.5">
      <c r="A65" s="3">
        <v>54</v>
      </c>
      <c r="B65" s="9" t="s">
        <v>103</v>
      </c>
      <c r="C65" s="20" t="s">
        <v>104</v>
      </c>
      <c r="D65" s="3" t="s">
        <v>338</v>
      </c>
      <c r="E65" s="7">
        <v>13</v>
      </c>
      <c r="F65" s="2">
        <v>237590</v>
      </c>
      <c r="G65" s="2">
        <f t="shared" si="0"/>
        <v>3088670</v>
      </c>
    </row>
    <row r="66" spans="1:7" ht="315">
      <c r="A66" s="3">
        <v>55</v>
      </c>
      <c r="B66" s="9" t="s">
        <v>105</v>
      </c>
      <c r="C66" s="20" t="s">
        <v>106</v>
      </c>
      <c r="D66" s="3" t="s">
        <v>338</v>
      </c>
      <c r="E66" s="7">
        <v>8</v>
      </c>
      <c r="F66" s="2">
        <v>60000</v>
      </c>
      <c r="G66" s="2">
        <f t="shared" si="0"/>
        <v>480000</v>
      </c>
    </row>
    <row r="67" spans="1:7" ht="341.25">
      <c r="A67" s="3">
        <v>56</v>
      </c>
      <c r="B67" s="9" t="s">
        <v>107</v>
      </c>
      <c r="C67" s="9" t="s">
        <v>108</v>
      </c>
      <c r="D67" s="3" t="s">
        <v>338</v>
      </c>
      <c r="E67" s="7">
        <v>3</v>
      </c>
      <c r="F67" s="2">
        <v>49780</v>
      </c>
      <c r="G67" s="2">
        <f t="shared" si="0"/>
        <v>149340</v>
      </c>
    </row>
    <row r="68" spans="1:7" ht="288.75">
      <c r="A68" s="3">
        <v>57</v>
      </c>
      <c r="B68" s="9" t="s">
        <v>109</v>
      </c>
      <c r="C68" s="20" t="s">
        <v>110</v>
      </c>
      <c r="D68" s="3" t="s">
        <v>338</v>
      </c>
      <c r="E68" s="7">
        <v>6</v>
      </c>
      <c r="F68" s="2">
        <v>83000</v>
      </c>
      <c r="G68" s="2">
        <f t="shared" si="0"/>
        <v>498000</v>
      </c>
    </row>
    <row r="69" spans="1:7" ht="341.25">
      <c r="A69" s="3">
        <v>58</v>
      </c>
      <c r="B69" s="9" t="s">
        <v>111</v>
      </c>
      <c r="C69" s="20" t="s">
        <v>112</v>
      </c>
      <c r="D69" s="3" t="s">
        <v>338</v>
      </c>
      <c r="E69" s="7">
        <v>3</v>
      </c>
      <c r="F69" s="2">
        <v>65070</v>
      </c>
      <c r="G69" s="2">
        <f t="shared" si="0"/>
        <v>195210</v>
      </c>
    </row>
    <row r="70" spans="1:7" ht="341.25">
      <c r="A70" s="3">
        <v>59</v>
      </c>
      <c r="B70" s="9" t="s">
        <v>113</v>
      </c>
      <c r="C70" s="20" t="s">
        <v>114</v>
      </c>
      <c r="D70" s="3" t="s">
        <v>331</v>
      </c>
      <c r="E70" s="7">
        <v>3</v>
      </c>
      <c r="F70" s="2">
        <v>48000</v>
      </c>
      <c r="G70" s="2">
        <f t="shared" si="0"/>
        <v>144000</v>
      </c>
    </row>
    <row r="71" spans="1:7" ht="367.5">
      <c r="A71" s="3">
        <v>60</v>
      </c>
      <c r="B71" s="22" t="s">
        <v>349</v>
      </c>
      <c r="C71" s="22" t="s">
        <v>350</v>
      </c>
      <c r="D71" s="3" t="s">
        <v>331</v>
      </c>
      <c r="E71" s="7">
        <v>3</v>
      </c>
      <c r="F71" s="2">
        <v>198954</v>
      </c>
      <c r="G71" s="2">
        <f t="shared" si="0"/>
        <v>596862</v>
      </c>
    </row>
    <row r="72" spans="1:7" ht="98.25" customHeight="1">
      <c r="A72" s="3">
        <v>61</v>
      </c>
      <c r="B72" s="23" t="s">
        <v>354</v>
      </c>
      <c r="C72" s="24" t="s">
        <v>355</v>
      </c>
      <c r="D72" s="3" t="s">
        <v>331</v>
      </c>
      <c r="E72" s="7">
        <v>3</v>
      </c>
      <c r="F72" s="2">
        <v>69855</v>
      </c>
      <c r="G72" s="2">
        <f t="shared" si="0"/>
        <v>209565</v>
      </c>
    </row>
    <row r="73" spans="1:7" ht="409.5">
      <c r="A73" s="3">
        <v>62</v>
      </c>
      <c r="B73" s="9" t="s">
        <v>115</v>
      </c>
      <c r="C73" s="20" t="s">
        <v>116</v>
      </c>
      <c r="D73" s="3" t="s">
        <v>331</v>
      </c>
      <c r="E73" s="7">
        <v>4</v>
      </c>
      <c r="F73" s="2">
        <v>37715</v>
      </c>
      <c r="G73" s="2">
        <f aca="true" t="shared" si="1" ref="G73:G136">E73*F73</f>
        <v>150860</v>
      </c>
    </row>
    <row r="74" spans="1:7" ht="393.75">
      <c r="A74" s="3">
        <v>63</v>
      </c>
      <c r="B74" s="9" t="s">
        <v>117</v>
      </c>
      <c r="C74" s="20" t="s">
        <v>118</v>
      </c>
      <c r="D74" s="3" t="s">
        <v>331</v>
      </c>
      <c r="E74" s="7">
        <v>3</v>
      </c>
      <c r="F74" s="2">
        <v>275900</v>
      </c>
      <c r="G74" s="2">
        <f t="shared" si="1"/>
        <v>827700</v>
      </c>
    </row>
    <row r="75" spans="1:7" ht="393.75">
      <c r="A75" s="3">
        <v>64</v>
      </c>
      <c r="B75" s="9" t="s">
        <v>119</v>
      </c>
      <c r="C75" s="20" t="s">
        <v>120</v>
      </c>
      <c r="D75" s="3" t="s">
        <v>331</v>
      </c>
      <c r="E75" s="7">
        <v>3</v>
      </c>
      <c r="F75" s="2">
        <v>218471</v>
      </c>
      <c r="G75" s="2">
        <f t="shared" si="1"/>
        <v>655413</v>
      </c>
    </row>
    <row r="76" spans="1:7" ht="341.25">
      <c r="A76" s="3">
        <v>65</v>
      </c>
      <c r="B76" s="9" t="s">
        <v>121</v>
      </c>
      <c r="C76" s="9" t="s">
        <v>122</v>
      </c>
      <c r="D76" s="3" t="s">
        <v>331</v>
      </c>
      <c r="E76" s="7">
        <v>3</v>
      </c>
      <c r="F76" s="2">
        <v>59879</v>
      </c>
      <c r="G76" s="2">
        <f t="shared" si="1"/>
        <v>179637</v>
      </c>
    </row>
    <row r="77" spans="1:7" ht="367.5">
      <c r="A77" s="3">
        <v>66</v>
      </c>
      <c r="B77" s="9" t="s">
        <v>123</v>
      </c>
      <c r="C77" s="9" t="s">
        <v>124</v>
      </c>
      <c r="D77" s="3" t="s">
        <v>331</v>
      </c>
      <c r="E77" s="7">
        <v>1</v>
      </c>
      <c r="F77" s="2">
        <v>155853</v>
      </c>
      <c r="G77" s="2">
        <f t="shared" si="1"/>
        <v>155853</v>
      </c>
    </row>
    <row r="78" spans="1:7" ht="315">
      <c r="A78" s="3">
        <v>67</v>
      </c>
      <c r="B78" s="9" t="s">
        <v>125</v>
      </c>
      <c r="C78" s="20" t="s">
        <v>126</v>
      </c>
      <c r="D78" s="3" t="s">
        <v>338</v>
      </c>
      <c r="E78" s="7">
        <v>3</v>
      </c>
      <c r="F78" s="2">
        <v>168820</v>
      </c>
      <c r="G78" s="2">
        <f t="shared" si="1"/>
        <v>506460</v>
      </c>
    </row>
    <row r="79" spans="1:7" ht="210">
      <c r="A79" s="3">
        <v>68</v>
      </c>
      <c r="B79" s="9" t="s">
        <v>127</v>
      </c>
      <c r="C79" s="20" t="s">
        <v>128</v>
      </c>
      <c r="D79" s="3" t="s">
        <v>338</v>
      </c>
      <c r="E79" s="7">
        <v>5</v>
      </c>
      <c r="F79" s="2">
        <v>42580</v>
      </c>
      <c r="G79" s="2">
        <f t="shared" si="1"/>
        <v>212900</v>
      </c>
    </row>
    <row r="80" spans="1:7" ht="210">
      <c r="A80" s="3">
        <v>69</v>
      </c>
      <c r="B80" s="9" t="s">
        <v>129</v>
      </c>
      <c r="C80" s="20" t="s">
        <v>130</v>
      </c>
      <c r="D80" s="3" t="s">
        <v>338</v>
      </c>
      <c r="E80" s="7">
        <v>5</v>
      </c>
      <c r="F80" s="2">
        <v>42580</v>
      </c>
      <c r="G80" s="2">
        <f t="shared" si="1"/>
        <v>212900</v>
      </c>
    </row>
    <row r="81" spans="1:7" ht="210">
      <c r="A81" s="3">
        <v>70</v>
      </c>
      <c r="B81" s="9" t="s">
        <v>131</v>
      </c>
      <c r="C81" s="20" t="s">
        <v>132</v>
      </c>
      <c r="D81" s="3" t="s">
        <v>338</v>
      </c>
      <c r="E81" s="7">
        <v>4</v>
      </c>
      <c r="F81" s="2">
        <v>42580</v>
      </c>
      <c r="G81" s="2">
        <f t="shared" si="1"/>
        <v>170320</v>
      </c>
    </row>
    <row r="82" spans="1:7" ht="52.5">
      <c r="A82" s="3">
        <v>71</v>
      </c>
      <c r="B82" s="9" t="s">
        <v>133</v>
      </c>
      <c r="C82" s="20" t="s">
        <v>134</v>
      </c>
      <c r="D82" s="3" t="s">
        <v>338</v>
      </c>
      <c r="E82" s="7">
        <v>10</v>
      </c>
      <c r="F82" s="2">
        <v>68600</v>
      </c>
      <c r="G82" s="2">
        <f t="shared" si="1"/>
        <v>686000</v>
      </c>
    </row>
    <row r="83" spans="1:7" ht="105">
      <c r="A83" s="3">
        <v>72</v>
      </c>
      <c r="B83" s="9" t="s">
        <v>135</v>
      </c>
      <c r="C83" s="20" t="s">
        <v>136</v>
      </c>
      <c r="D83" s="3" t="s">
        <v>338</v>
      </c>
      <c r="E83" s="7">
        <v>1</v>
      </c>
      <c r="F83" s="2">
        <v>36330</v>
      </c>
      <c r="G83" s="2">
        <f t="shared" si="1"/>
        <v>36330</v>
      </c>
    </row>
    <row r="84" spans="1:7" ht="26.25">
      <c r="A84" s="3"/>
      <c r="B84" s="52" t="s">
        <v>137</v>
      </c>
      <c r="C84" s="52"/>
      <c r="D84" s="9"/>
      <c r="E84" s="7"/>
      <c r="F84" s="2"/>
      <c r="G84" s="2"/>
    </row>
    <row r="85" spans="1:7" ht="131.25">
      <c r="A85" s="3">
        <v>73</v>
      </c>
      <c r="B85" s="20" t="s">
        <v>138</v>
      </c>
      <c r="C85" s="9"/>
      <c r="D85" s="9" t="s">
        <v>331</v>
      </c>
      <c r="E85" s="7">
        <v>5</v>
      </c>
      <c r="F85" s="2">
        <v>238040</v>
      </c>
      <c r="G85" s="2">
        <f t="shared" si="1"/>
        <v>1190200</v>
      </c>
    </row>
    <row r="86" spans="1:7" ht="367.5">
      <c r="A86" s="3">
        <v>74</v>
      </c>
      <c r="B86" s="20" t="s">
        <v>139</v>
      </c>
      <c r="C86" s="20" t="s">
        <v>140</v>
      </c>
      <c r="D86" s="9" t="s">
        <v>331</v>
      </c>
      <c r="E86" s="7">
        <v>2</v>
      </c>
      <c r="F86" s="2">
        <v>37782</v>
      </c>
      <c r="G86" s="2">
        <f t="shared" si="1"/>
        <v>75564</v>
      </c>
    </row>
    <row r="87" spans="1:7" ht="157.5">
      <c r="A87" s="3">
        <v>75</v>
      </c>
      <c r="B87" s="20" t="s">
        <v>141</v>
      </c>
      <c r="C87" s="20" t="s">
        <v>134</v>
      </c>
      <c r="D87" s="9" t="s">
        <v>331</v>
      </c>
      <c r="E87" s="7">
        <v>1</v>
      </c>
      <c r="F87" s="2">
        <v>68600</v>
      </c>
      <c r="G87" s="2">
        <f t="shared" si="1"/>
        <v>68600</v>
      </c>
    </row>
    <row r="88" spans="1:7" ht="26.25">
      <c r="A88" s="3"/>
      <c r="B88" s="52" t="s">
        <v>142</v>
      </c>
      <c r="C88" s="52"/>
      <c r="D88" s="4"/>
      <c r="E88" s="7"/>
      <c r="F88" s="2"/>
      <c r="G88" s="2"/>
    </row>
    <row r="89" spans="1:7" ht="78.75">
      <c r="A89" s="3">
        <v>76</v>
      </c>
      <c r="B89" s="9" t="s">
        <v>143</v>
      </c>
      <c r="C89" s="9" t="s">
        <v>144</v>
      </c>
      <c r="D89" s="3" t="s">
        <v>331</v>
      </c>
      <c r="E89" s="7">
        <v>2</v>
      </c>
      <c r="F89" s="2">
        <v>559000</v>
      </c>
      <c r="G89" s="2">
        <f t="shared" si="1"/>
        <v>1118000</v>
      </c>
    </row>
    <row r="90" spans="1:7" ht="26.25">
      <c r="A90" s="3"/>
      <c r="B90" s="53" t="s">
        <v>145</v>
      </c>
      <c r="C90" s="53"/>
      <c r="D90" s="9"/>
      <c r="E90" s="7"/>
      <c r="F90" s="2"/>
      <c r="G90" s="2"/>
    </row>
    <row r="91" spans="1:7" ht="78.75">
      <c r="A91" s="3">
        <v>77</v>
      </c>
      <c r="B91" s="29" t="s">
        <v>146</v>
      </c>
      <c r="C91" s="29" t="s">
        <v>147</v>
      </c>
      <c r="D91" s="9" t="s">
        <v>331</v>
      </c>
      <c r="E91" s="7">
        <v>10</v>
      </c>
      <c r="F91" s="2">
        <v>52800</v>
      </c>
      <c r="G91" s="2">
        <f t="shared" si="1"/>
        <v>528000</v>
      </c>
    </row>
    <row r="92" spans="1:7" ht="52.5">
      <c r="A92" s="3">
        <v>78</v>
      </c>
      <c r="B92" s="29" t="s">
        <v>148</v>
      </c>
      <c r="C92" s="29" t="s">
        <v>149</v>
      </c>
      <c r="D92" s="9" t="s">
        <v>331</v>
      </c>
      <c r="E92" s="7">
        <v>10</v>
      </c>
      <c r="F92" s="2">
        <v>39600</v>
      </c>
      <c r="G92" s="2">
        <f t="shared" si="1"/>
        <v>396000</v>
      </c>
    </row>
    <row r="93" spans="1:7" ht="52.5">
      <c r="A93" s="3">
        <v>79</v>
      </c>
      <c r="B93" s="29" t="s">
        <v>150</v>
      </c>
      <c r="C93" s="29" t="s">
        <v>149</v>
      </c>
      <c r="D93" s="9" t="s">
        <v>331</v>
      </c>
      <c r="E93" s="7">
        <v>10</v>
      </c>
      <c r="F93" s="2">
        <v>39600</v>
      </c>
      <c r="G93" s="2">
        <f t="shared" si="1"/>
        <v>396000</v>
      </c>
    </row>
    <row r="94" spans="1:7" ht="26.25">
      <c r="A94" s="3">
        <v>80</v>
      </c>
      <c r="B94" s="29" t="s">
        <v>151</v>
      </c>
      <c r="C94" s="29" t="s">
        <v>149</v>
      </c>
      <c r="D94" s="9" t="s">
        <v>331</v>
      </c>
      <c r="E94" s="7">
        <v>10</v>
      </c>
      <c r="F94" s="2">
        <v>46200</v>
      </c>
      <c r="G94" s="2">
        <f t="shared" si="1"/>
        <v>462000</v>
      </c>
    </row>
    <row r="95" spans="1:7" ht="26.25">
      <c r="A95" s="3">
        <v>81</v>
      </c>
      <c r="B95" s="29" t="s">
        <v>152</v>
      </c>
      <c r="C95" s="29" t="s">
        <v>153</v>
      </c>
      <c r="D95" s="9" t="s">
        <v>331</v>
      </c>
      <c r="E95" s="7">
        <v>10</v>
      </c>
      <c r="F95" s="2">
        <v>39600</v>
      </c>
      <c r="G95" s="2">
        <f t="shared" si="1"/>
        <v>396000</v>
      </c>
    </row>
    <row r="96" spans="1:7" ht="26.25">
      <c r="A96" s="3">
        <v>82</v>
      </c>
      <c r="B96" s="29" t="s">
        <v>154</v>
      </c>
      <c r="C96" s="29" t="s">
        <v>153</v>
      </c>
      <c r="D96" s="9" t="s">
        <v>331</v>
      </c>
      <c r="E96" s="7">
        <v>10</v>
      </c>
      <c r="F96" s="2">
        <v>46200</v>
      </c>
      <c r="G96" s="2">
        <f t="shared" si="1"/>
        <v>462000</v>
      </c>
    </row>
    <row r="97" spans="1:7" ht="26.25">
      <c r="A97" s="3">
        <v>83</v>
      </c>
      <c r="B97" s="29" t="s">
        <v>155</v>
      </c>
      <c r="C97" s="29" t="s">
        <v>153</v>
      </c>
      <c r="D97" s="9" t="s">
        <v>331</v>
      </c>
      <c r="E97" s="7">
        <v>10</v>
      </c>
      <c r="F97" s="2">
        <v>26400</v>
      </c>
      <c r="G97" s="2">
        <f t="shared" si="1"/>
        <v>264000</v>
      </c>
    </row>
    <row r="98" spans="1:7" ht="26.25">
      <c r="A98" s="3">
        <v>84</v>
      </c>
      <c r="B98" s="29" t="s">
        <v>156</v>
      </c>
      <c r="C98" s="29" t="s">
        <v>153</v>
      </c>
      <c r="D98" s="9" t="s">
        <v>340</v>
      </c>
      <c r="E98" s="7">
        <v>5</v>
      </c>
      <c r="F98" s="2">
        <v>32999</v>
      </c>
      <c r="G98" s="2">
        <f t="shared" si="1"/>
        <v>164995</v>
      </c>
    </row>
    <row r="99" spans="1:7" ht="26.25">
      <c r="A99" s="3">
        <v>85</v>
      </c>
      <c r="B99" s="29" t="s">
        <v>157</v>
      </c>
      <c r="C99" s="29" t="s">
        <v>153</v>
      </c>
      <c r="D99" s="9" t="s">
        <v>340</v>
      </c>
      <c r="E99" s="7">
        <v>5</v>
      </c>
      <c r="F99" s="2">
        <v>39600</v>
      </c>
      <c r="G99" s="2">
        <f t="shared" si="1"/>
        <v>198000</v>
      </c>
    </row>
    <row r="100" spans="1:7" ht="26.25">
      <c r="A100" s="3">
        <v>86</v>
      </c>
      <c r="B100" s="29" t="s">
        <v>158</v>
      </c>
      <c r="C100" s="29" t="s">
        <v>153</v>
      </c>
      <c r="D100" s="9" t="s">
        <v>340</v>
      </c>
      <c r="E100" s="7">
        <v>5</v>
      </c>
      <c r="F100" s="2">
        <v>109999</v>
      </c>
      <c r="G100" s="2">
        <f t="shared" si="1"/>
        <v>549995</v>
      </c>
    </row>
    <row r="101" spans="1:7" ht="26.25">
      <c r="A101" s="3"/>
      <c r="B101" s="60" t="s">
        <v>159</v>
      </c>
      <c r="C101" s="60"/>
      <c r="D101" s="16"/>
      <c r="E101" s="7"/>
      <c r="F101" s="2"/>
      <c r="G101" s="2"/>
    </row>
    <row r="102" spans="1:7" ht="409.5">
      <c r="A102" s="3">
        <v>87</v>
      </c>
      <c r="B102" s="25" t="s">
        <v>160</v>
      </c>
      <c r="C102" s="25" t="s">
        <v>161</v>
      </c>
      <c r="D102" s="11" t="s">
        <v>331</v>
      </c>
      <c r="E102" s="7">
        <v>2</v>
      </c>
      <c r="F102" s="2">
        <v>91953</v>
      </c>
      <c r="G102" s="2">
        <f t="shared" si="1"/>
        <v>183906</v>
      </c>
    </row>
    <row r="103" spans="1:7" ht="262.5">
      <c r="A103" s="3">
        <v>88</v>
      </c>
      <c r="B103" s="25" t="s">
        <v>162</v>
      </c>
      <c r="C103" s="25" t="s">
        <v>163</v>
      </c>
      <c r="D103" s="11" t="s">
        <v>331</v>
      </c>
      <c r="E103" s="7">
        <v>1</v>
      </c>
      <c r="F103" s="2">
        <v>110000</v>
      </c>
      <c r="G103" s="2">
        <f t="shared" si="1"/>
        <v>110000</v>
      </c>
    </row>
    <row r="104" spans="1:7" ht="409.5">
      <c r="A104" s="3">
        <v>89</v>
      </c>
      <c r="B104" s="25" t="s">
        <v>164</v>
      </c>
      <c r="C104" s="25" t="s">
        <v>165</v>
      </c>
      <c r="D104" s="11" t="s">
        <v>331</v>
      </c>
      <c r="E104" s="7">
        <v>3</v>
      </c>
      <c r="F104" s="2">
        <v>73710</v>
      </c>
      <c r="G104" s="2">
        <f t="shared" si="1"/>
        <v>221130</v>
      </c>
    </row>
    <row r="105" spans="1:7" ht="262.5">
      <c r="A105" s="3">
        <v>90</v>
      </c>
      <c r="B105" s="9" t="s">
        <v>166</v>
      </c>
      <c r="C105" s="3" t="s">
        <v>167</v>
      </c>
      <c r="D105" s="11" t="s">
        <v>331</v>
      </c>
      <c r="E105" s="7">
        <v>3</v>
      </c>
      <c r="F105" s="2">
        <v>86700</v>
      </c>
      <c r="G105" s="2">
        <f t="shared" si="1"/>
        <v>260100</v>
      </c>
    </row>
    <row r="106" spans="1:7" ht="262.5">
      <c r="A106" s="3">
        <v>91</v>
      </c>
      <c r="B106" s="25" t="s">
        <v>168</v>
      </c>
      <c r="C106" s="25" t="s">
        <v>169</v>
      </c>
      <c r="D106" s="11" t="s">
        <v>331</v>
      </c>
      <c r="E106" s="7">
        <v>3</v>
      </c>
      <c r="F106" s="2">
        <v>106205</v>
      </c>
      <c r="G106" s="2">
        <f t="shared" si="1"/>
        <v>318615</v>
      </c>
    </row>
    <row r="107" spans="1:7" ht="315">
      <c r="A107" s="3">
        <v>92</v>
      </c>
      <c r="B107" s="25" t="s">
        <v>170</v>
      </c>
      <c r="C107" s="25" t="s">
        <v>171</v>
      </c>
      <c r="D107" s="11" t="s">
        <v>331</v>
      </c>
      <c r="E107" s="7">
        <v>1</v>
      </c>
      <c r="F107" s="2">
        <v>87660</v>
      </c>
      <c r="G107" s="2">
        <f t="shared" si="1"/>
        <v>87660</v>
      </c>
    </row>
    <row r="108" spans="1:7" ht="288.75">
      <c r="A108" s="3">
        <v>93</v>
      </c>
      <c r="B108" s="25" t="s">
        <v>172</v>
      </c>
      <c r="C108" s="25" t="s">
        <v>173</v>
      </c>
      <c r="D108" s="11" t="s">
        <v>331</v>
      </c>
      <c r="E108" s="7">
        <v>2</v>
      </c>
      <c r="F108" s="2">
        <v>53832.25</v>
      </c>
      <c r="G108" s="2">
        <f t="shared" si="1"/>
        <v>107664.5</v>
      </c>
    </row>
    <row r="109" spans="1:7" ht="262.5">
      <c r="A109" s="3">
        <v>94</v>
      </c>
      <c r="B109" s="25" t="s">
        <v>174</v>
      </c>
      <c r="C109" s="25" t="s">
        <v>175</v>
      </c>
      <c r="D109" s="11" t="s">
        <v>331</v>
      </c>
      <c r="E109" s="7">
        <v>2</v>
      </c>
      <c r="F109" s="2">
        <v>85891</v>
      </c>
      <c r="G109" s="2">
        <f t="shared" si="1"/>
        <v>171782</v>
      </c>
    </row>
    <row r="110" spans="1:7" ht="262.5">
      <c r="A110" s="3">
        <v>95</v>
      </c>
      <c r="B110" s="25" t="s">
        <v>176</v>
      </c>
      <c r="C110" s="25" t="s">
        <v>177</v>
      </c>
      <c r="D110" s="11" t="s">
        <v>331</v>
      </c>
      <c r="E110" s="7">
        <v>1</v>
      </c>
      <c r="F110" s="2">
        <v>77402</v>
      </c>
      <c r="G110" s="2">
        <f t="shared" si="1"/>
        <v>77402</v>
      </c>
    </row>
    <row r="111" spans="1:7" ht="131.25">
      <c r="A111" s="3">
        <v>96</v>
      </c>
      <c r="B111" s="25" t="s">
        <v>178</v>
      </c>
      <c r="C111" s="25" t="s">
        <v>179</v>
      </c>
      <c r="D111" s="11" t="s">
        <v>331</v>
      </c>
      <c r="E111" s="7">
        <v>1</v>
      </c>
      <c r="F111" s="2">
        <v>78695</v>
      </c>
      <c r="G111" s="2">
        <f t="shared" si="1"/>
        <v>78695</v>
      </c>
    </row>
    <row r="112" spans="1:7" ht="262.5">
      <c r="A112" s="3">
        <v>97</v>
      </c>
      <c r="B112" s="25" t="s">
        <v>180</v>
      </c>
      <c r="C112" s="25" t="s">
        <v>181</v>
      </c>
      <c r="D112" s="11" t="s">
        <v>331</v>
      </c>
      <c r="E112" s="7">
        <v>1</v>
      </c>
      <c r="F112" s="2">
        <v>60650</v>
      </c>
      <c r="G112" s="2">
        <f t="shared" si="1"/>
        <v>60650</v>
      </c>
    </row>
    <row r="113" spans="1:7" ht="262.5">
      <c r="A113" s="3">
        <v>98</v>
      </c>
      <c r="B113" s="25" t="s">
        <v>182</v>
      </c>
      <c r="C113" s="25" t="s">
        <v>183</v>
      </c>
      <c r="D113" s="11" t="s">
        <v>331</v>
      </c>
      <c r="E113" s="7">
        <v>1</v>
      </c>
      <c r="F113" s="2">
        <v>55687</v>
      </c>
      <c r="G113" s="2">
        <f t="shared" si="1"/>
        <v>55687</v>
      </c>
    </row>
    <row r="114" spans="1:7" ht="105">
      <c r="A114" s="3">
        <v>99</v>
      </c>
      <c r="B114" s="25" t="s">
        <v>184</v>
      </c>
      <c r="C114" s="25" t="s">
        <v>185</v>
      </c>
      <c r="D114" s="11" t="s">
        <v>331</v>
      </c>
      <c r="E114" s="7">
        <v>1</v>
      </c>
      <c r="F114" s="2">
        <v>104040</v>
      </c>
      <c r="G114" s="2">
        <f t="shared" si="1"/>
        <v>104040</v>
      </c>
    </row>
    <row r="115" spans="1:7" ht="183.75">
      <c r="A115" s="3">
        <v>100</v>
      </c>
      <c r="B115" s="25" t="s">
        <v>186</v>
      </c>
      <c r="C115" s="25" t="s">
        <v>187</v>
      </c>
      <c r="D115" s="11" t="s">
        <v>331</v>
      </c>
      <c r="E115" s="7">
        <v>1</v>
      </c>
      <c r="F115" s="2">
        <v>69192</v>
      </c>
      <c r="G115" s="2">
        <f t="shared" si="1"/>
        <v>69192</v>
      </c>
    </row>
    <row r="116" spans="1:7" ht="409.5">
      <c r="A116" s="3">
        <v>101</v>
      </c>
      <c r="B116" s="25" t="s">
        <v>188</v>
      </c>
      <c r="C116" s="25" t="s">
        <v>189</v>
      </c>
      <c r="D116" s="11" t="s">
        <v>331</v>
      </c>
      <c r="E116" s="7">
        <v>1</v>
      </c>
      <c r="F116" s="2">
        <v>68219</v>
      </c>
      <c r="G116" s="2">
        <f t="shared" si="1"/>
        <v>68219</v>
      </c>
    </row>
    <row r="117" spans="1:7" ht="393.75">
      <c r="A117" s="3">
        <v>102</v>
      </c>
      <c r="B117" s="25" t="s">
        <v>190</v>
      </c>
      <c r="C117" s="25" t="s">
        <v>191</v>
      </c>
      <c r="D117" s="11" t="s">
        <v>331</v>
      </c>
      <c r="E117" s="7">
        <v>3</v>
      </c>
      <c r="F117" s="2">
        <v>102890</v>
      </c>
      <c r="G117" s="2">
        <f t="shared" si="1"/>
        <v>308670</v>
      </c>
    </row>
    <row r="118" spans="1:7" ht="409.5">
      <c r="A118" s="3">
        <v>103</v>
      </c>
      <c r="B118" s="25" t="s">
        <v>192</v>
      </c>
      <c r="C118" s="25" t="s">
        <v>193</v>
      </c>
      <c r="D118" s="11" t="s">
        <v>331</v>
      </c>
      <c r="E118" s="7">
        <v>3</v>
      </c>
      <c r="F118" s="2">
        <v>71200</v>
      </c>
      <c r="G118" s="2">
        <f t="shared" si="1"/>
        <v>213600</v>
      </c>
    </row>
    <row r="119" spans="1:7" ht="409.5">
      <c r="A119" s="3">
        <v>104</v>
      </c>
      <c r="B119" s="25" t="s">
        <v>194</v>
      </c>
      <c r="C119" s="25" t="s">
        <v>195</v>
      </c>
      <c r="D119" s="11" t="s">
        <v>331</v>
      </c>
      <c r="E119" s="7">
        <v>3</v>
      </c>
      <c r="F119" s="2">
        <v>158122</v>
      </c>
      <c r="G119" s="2">
        <f t="shared" si="1"/>
        <v>474366</v>
      </c>
    </row>
    <row r="120" spans="1:7" ht="262.5">
      <c r="A120" s="3">
        <v>105</v>
      </c>
      <c r="B120" s="25" t="s">
        <v>196</v>
      </c>
      <c r="C120" s="25" t="s">
        <v>197</v>
      </c>
      <c r="D120" s="11" t="s">
        <v>331</v>
      </c>
      <c r="E120" s="7">
        <v>4</v>
      </c>
      <c r="F120" s="2">
        <v>95860</v>
      </c>
      <c r="G120" s="2">
        <f t="shared" si="1"/>
        <v>383440</v>
      </c>
    </row>
    <row r="121" spans="1:7" ht="409.5">
      <c r="A121" s="3">
        <v>106</v>
      </c>
      <c r="B121" s="25" t="s">
        <v>198</v>
      </c>
      <c r="C121" s="25" t="s">
        <v>199</v>
      </c>
      <c r="D121" s="11" t="s">
        <v>331</v>
      </c>
      <c r="E121" s="7">
        <v>5</v>
      </c>
      <c r="F121" s="2">
        <v>252300</v>
      </c>
      <c r="G121" s="2">
        <f t="shared" si="1"/>
        <v>1261500</v>
      </c>
    </row>
    <row r="122" spans="1:7" ht="409.5">
      <c r="A122" s="3">
        <v>107</v>
      </c>
      <c r="B122" s="25" t="s">
        <v>200</v>
      </c>
      <c r="C122" s="25" t="s">
        <v>201</v>
      </c>
      <c r="D122" s="11" t="s">
        <v>331</v>
      </c>
      <c r="E122" s="7">
        <v>5</v>
      </c>
      <c r="F122" s="2">
        <v>97520</v>
      </c>
      <c r="G122" s="2">
        <f t="shared" si="1"/>
        <v>487600</v>
      </c>
    </row>
    <row r="123" spans="1:7" ht="409.5">
      <c r="A123" s="3">
        <v>108</v>
      </c>
      <c r="B123" s="25" t="s">
        <v>202</v>
      </c>
      <c r="C123" s="25" t="s">
        <v>203</v>
      </c>
      <c r="D123" s="11" t="s">
        <v>331</v>
      </c>
      <c r="E123" s="7">
        <v>4</v>
      </c>
      <c r="F123" s="2">
        <v>704207.5</v>
      </c>
      <c r="G123" s="2">
        <f t="shared" si="1"/>
        <v>2816830</v>
      </c>
    </row>
    <row r="124" spans="1:7" ht="409.5">
      <c r="A124" s="3">
        <v>109</v>
      </c>
      <c r="B124" s="25" t="s">
        <v>204</v>
      </c>
      <c r="C124" s="25" t="s">
        <v>205</v>
      </c>
      <c r="D124" s="11" t="s">
        <v>331</v>
      </c>
      <c r="E124" s="7">
        <v>2</v>
      </c>
      <c r="F124" s="2">
        <v>363590</v>
      </c>
      <c r="G124" s="2">
        <f t="shared" si="1"/>
        <v>727180</v>
      </c>
    </row>
    <row r="125" spans="1:7" ht="78.75">
      <c r="A125" s="3">
        <v>110</v>
      </c>
      <c r="B125" s="25" t="s">
        <v>206</v>
      </c>
      <c r="C125" s="25" t="s">
        <v>207</v>
      </c>
      <c r="D125" s="11" t="s">
        <v>331</v>
      </c>
      <c r="E125" s="7">
        <v>1</v>
      </c>
      <c r="F125" s="2">
        <v>137048</v>
      </c>
      <c r="G125" s="2">
        <f t="shared" si="1"/>
        <v>137048</v>
      </c>
    </row>
    <row r="126" spans="1:7" ht="26.25">
      <c r="A126" s="3"/>
      <c r="B126" s="30" t="s">
        <v>208</v>
      </c>
      <c r="C126" s="26"/>
      <c r="D126" s="11"/>
      <c r="E126" s="7"/>
      <c r="F126" s="2"/>
      <c r="G126" s="2"/>
    </row>
    <row r="127" spans="1:7" ht="183.75">
      <c r="A127" s="3">
        <v>111</v>
      </c>
      <c r="B127" s="9" t="s">
        <v>209</v>
      </c>
      <c r="C127" s="25" t="s">
        <v>210</v>
      </c>
      <c r="D127" s="11" t="s">
        <v>331</v>
      </c>
      <c r="E127" s="7">
        <v>1</v>
      </c>
      <c r="F127" s="2">
        <v>64881</v>
      </c>
      <c r="G127" s="2">
        <f t="shared" si="1"/>
        <v>64881</v>
      </c>
    </row>
    <row r="128" spans="1:7" ht="183.75">
      <c r="A128" s="3">
        <v>112</v>
      </c>
      <c r="B128" s="9" t="s">
        <v>211</v>
      </c>
      <c r="C128" s="25" t="s">
        <v>212</v>
      </c>
      <c r="D128" s="11" t="s">
        <v>331</v>
      </c>
      <c r="E128" s="7">
        <v>1</v>
      </c>
      <c r="F128" s="2">
        <v>56855</v>
      </c>
      <c r="G128" s="2">
        <f t="shared" si="1"/>
        <v>56855</v>
      </c>
    </row>
    <row r="129" spans="1:7" ht="157.5">
      <c r="A129" s="3">
        <v>113</v>
      </c>
      <c r="B129" s="9" t="s">
        <v>213</v>
      </c>
      <c r="C129" s="25" t="s">
        <v>214</v>
      </c>
      <c r="D129" s="11" t="s">
        <v>331</v>
      </c>
      <c r="E129" s="7">
        <v>1</v>
      </c>
      <c r="F129" s="2">
        <v>54324</v>
      </c>
      <c r="G129" s="2">
        <f t="shared" si="1"/>
        <v>54324</v>
      </c>
    </row>
    <row r="130" spans="1:7" ht="409.5">
      <c r="A130" s="3">
        <v>114</v>
      </c>
      <c r="B130" s="9" t="s">
        <v>215</v>
      </c>
      <c r="C130" s="9" t="s">
        <v>216</v>
      </c>
      <c r="D130" s="11" t="s">
        <v>331</v>
      </c>
      <c r="E130" s="7">
        <v>1</v>
      </c>
      <c r="F130" s="2">
        <v>60890</v>
      </c>
      <c r="G130" s="2">
        <f t="shared" si="1"/>
        <v>60890</v>
      </c>
    </row>
    <row r="131" spans="1:7" ht="183.75">
      <c r="A131" s="3">
        <v>115</v>
      </c>
      <c r="B131" s="9" t="s">
        <v>217</v>
      </c>
      <c r="C131" s="25" t="s">
        <v>218</v>
      </c>
      <c r="D131" s="11" t="s">
        <v>331</v>
      </c>
      <c r="E131" s="7">
        <v>1</v>
      </c>
      <c r="F131" s="2">
        <v>40880</v>
      </c>
      <c r="G131" s="2">
        <f t="shared" si="1"/>
        <v>40880</v>
      </c>
    </row>
    <row r="132" spans="1:7" ht="210">
      <c r="A132" s="3">
        <v>116</v>
      </c>
      <c r="B132" s="9" t="s">
        <v>219</v>
      </c>
      <c r="C132" s="25" t="s">
        <v>220</v>
      </c>
      <c r="D132" s="11" t="s">
        <v>331</v>
      </c>
      <c r="E132" s="7">
        <v>1</v>
      </c>
      <c r="F132" s="2">
        <v>32355</v>
      </c>
      <c r="G132" s="2">
        <f t="shared" si="1"/>
        <v>32355</v>
      </c>
    </row>
    <row r="133" spans="1:7" ht="183.75">
      <c r="A133" s="3">
        <v>117</v>
      </c>
      <c r="B133" s="9" t="s">
        <v>221</v>
      </c>
      <c r="C133" s="25" t="s">
        <v>222</v>
      </c>
      <c r="D133" s="11" t="s">
        <v>331</v>
      </c>
      <c r="E133" s="7">
        <v>1</v>
      </c>
      <c r="F133" s="2">
        <v>51210</v>
      </c>
      <c r="G133" s="2">
        <f t="shared" si="1"/>
        <v>51210</v>
      </c>
    </row>
    <row r="134" spans="1:7" ht="183.75">
      <c r="A134" s="3">
        <v>118</v>
      </c>
      <c r="B134" s="9" t="s">
        <v>223</v>
      </c>
      <c r="C134" s="25" t="s">
        <v>224</v>
      </c>
      <c r="D134" s="11" t="s">
        <v>331</v>
      </c>
      <c r="E134" s="7">
        <v>1</v>
      </c>
      <c r="F134" s="2">
        <v>66725</v>
      </c>
      <c r="G134" s="2">
        <f t="shared" si="1"/>
        <v>66725</v>
      </c>
    </row>
    <row r="135" spans="1:7" ht="183.75">
      <c r="A135" s="3">
        <v>119</v>
      </c>
      <c r="B135" s="9" t="s">
        <v>225</v>
      </c>
      <c r="C135" s="25" t="s">
        <v>226</v>
      </c>
      <c r="D135" s="11" t="s">
        <v>331</v>
      </c>
      <c r="E135" s="7">
        <v>1</v>
      </c>
      <c r="F135" s="2">
        <v>57437</v>
      </c>
      <c r="G135" s="2">
        <f t="shared" si="1"/>
        <v>57437</v>
      </c>
    </row>
    <row r="136" spans="1:7" ht="131.25">
      <c r="A136" s="3">
        <v>120</v>
      </c>
      <c r="B136" s="9" t="s">
        <v>227</v>
      </c>
      <c r="C136" s="25" t="s">
        <v>228</v>
      </c>
      <c r="D136" s="11" t="s">
        <v>331</v>
      </c>
      <c r="E136" s="7">
        <v>1</v>
      </c>
      <c r="F136" s="2">
        <v>40500</v>
      </c>
      <c r="G136" s="2">
        <f t="shared" si="1"/>
        <v>40500</v>
      </c>
    </row>
    <row r="137" spans="1:7" ht="131.25">
      <c r="A137" s="3">
        <v>121</v>
      </c>
      <c r="B137" s="9" t="s">
        <v>229</v>
      </c>
      <c r="C137" s="25" t="s">
        <v>230</v>
      </c>
      <c r="D137" s="11" t="s">
        <v>331</v>
      </c>
      <c r="E137" s="7">
        <v>1</v>
      </c>
      <c r="F137" s="2">
        <v>50445</v>
      </c>
      <c r="G137" s="2">
        <f aca="true" t="shared" si="2" ref="G137:G200">E137*F137</f>
        <v>50445</v>
      </c>
    </row>
    <row r="138" spans="1:7" ht="183.75">
      <c r="A138" s="3">
        <v>122</v>
      </c>
      <c r="B138" s="9" t="s">
        <v>231</v>
      </c>
      <c r="C138" s="25" t="s">
        <v>232</v>
      </c>
      <c r="D138" s="11" t="s">
        <v>331</v>
      </c>
      <c r="E138" s="7">
        <v>1</v>
      </c>
      <c r="F138" s="2">
        <v>61780</v>
      </c>
      <c r="G138" s="2">
        <f t="shared" si="2"/>
        <v>61780</v>
      </c>
    </row>
    <row r="139" spans="1:7" ht="409.5">
      <c r="A139" s="3">
        <v>123</v>
      </c>
      <c r="B139" s="9" t="s">
        <v>233</v>
      </c>
      <c r="C139" s="25" t="s">
        <v>234</v>
      </c>
      <c r="D139" s="11" t="s">
        <v>331</v>
      </c>
      <c r="E139" s="7">
        <v>1</v>
      </c>
      <c r="F139" s="2">
        <v>120010</v>
      </c>
      <c r="G139" s="2">
        <f t="shared" si="2"/>
        <v>120010</v>
      </c>
    </row>
    <row r="140" spans="1:7" ht="183.75">
      <c r="A140" s="3">
        <v>124</v>
      </c>
      <c r="B140" s="9" t="s">
        <v>235</v>
      </c>
      <c r="C140" s="25" t="s">
        <v>236</v>
      </c>
      <c r="D140" s="11" t="s">
        <v>331</v>
      </c>
      <c r="E140" s="7">
        <v>1</v>
      </c>
      <c r="F140" s="2">
        <v>61324</v>
      </c>
      <c r="G140" s="2">
        <f t="shared" si="2"/>
        <v>61324</v>
      </c>
    </row>
    <row r="141" spans="1:7" ht="183.75">
      <c r="A141" s="3">
        <v>125</v>
      </c>
      <c r="B141" s="9" t="s">
        <v>237</v>
      </c>
      <c r="C141" s="25" t="s">
        <v>238</v>
      </c>
      <c r="D141" s="11" t="s">
        <v>331</v>
      </c>
      <c r="E141" s="7">
        <v>1</v>
      </c>
      <c r="F141" s="2">
        <v>41657</v>
      </c>
      <c r="G141" s="2">
        <f t="shared" si="2"/>
        <v>41657</v>
      </c>
    </row>
    <row r="142" spans="1:7" ht="409.5">
      <c r="A142" s="3">
        <v>126</v>
      </c>
      <c r="B142" s="9" t="s">
        <v>239</v>
      </c>
      <c r="C142" s="25" t="s">
        <v>240</v>
      </c>
      <c r="D142" s="11" t="s">
        <v>331</v>
      </c>
      <c r="E142" s="7">
        <v>1</v>
      </c>
      <c r="F142" s="2">
        <v>71090</v>
      </c>
      <c r="G142" s="2">
        <f t="shared" si="2"/>
        <v>71090</v>
      </c>
    </row>
    <row r="143" spans="1:7" ht="210">
      <c r="A143" s="3">
        <v>127</v>
      </c>
      <c r="B143" s="9" t="s">
        <v>241</v>
      </c>
      <c r="C143" s="25" t="s">
        <v>242</v>
      </c>
      <c r="D143" s="11" t="s">
        <v>331</v>
      </c>
      <c r="E143" s="7">
        <v>1</v>
      </c>
      <c r="F143" s="2">
        <v>51998</v>
      </c>
      <c r="G143" s="2">
        <f t="shared" si="2"/>
        <v>51998</v>
      </c>
    </row>
    <row r="144" spans="1:7" ht="157.5">
      <c r="A144" s="3">
        <v>128</v>
      </c>
      <c r="B144" s="9" t="s">
        <v>243</v>
      </c>
      <c r="C144" s="25" t="s">
        <v>244</v>
      </c>
      <c r="D144" s="11" t="s">
        <v>331</v>
      </c>
      <c r="E144" s="7">
        <v>1</v>
      </c>
      <c r="F144" s="2">
        <v>67489</v>
      </c>
      <c r="G144" s="2">
        <f t="shared" si="2"/>
        <v>67489</v>
      </c>
    </row>
    <row r="145" spans="1:7" ht="210">
      <c r="A145" s="3">
        <v>129</v>
      </c>
      <c r="B145" s="9" t="s">
        <v>245</v>
      </c>
      <c r="C145" s="25" t="s">
        <v>246</v>
      </c>
      <c r="D145" s="11" t="s">
        <v>331</v>
      </c>
      <c r="E145" s="7">
        <v>1</v>
      </c>
      <c r="F145" s="2">
        <v>32180</v>
      </c>
      <c r="G145" s="2">
        <f t="shared" si="2"/>
        <v>32180</v>
      </c>
    </row>
    <row r="146" spans="1:7" ht="183.75">
      <c r="A146" s="3">
        <v>130</v>
      </c>
      <c r="B146" s="9" t="s">
        <v>247</v>
      </c>
      <c r="C146" s="25" t="s">
        <v>248</v>
      </c>
      <c r="D146" s="11" t="s">
        <v>331</v>
      </c>
      <c r="E146" s="7">
        <v>1</v>
      </c>
      <c r="F146" s="2">
        <v>36216</v>
      </c>
      <c r="G146" s="2">
        <f t="shared" si="2"/>
        <v>36216</v>
      </c>
    </row>
    <row r="147" spans="1:7" ht="183.75">
      <c r="A147" s="3">
        <v>131</v>
      </c>
      <c r="B147" s="9" t="s">
        <v>249</v>
      </c>
      <c r="C147" s="25" t="s">
        <v>250</v>
      </c>
      <c r="D147" s="11" t="s">
        <v>331</v>
      </c>
      <c r="E147" s="7">
        <v>1</v>
      </c>
      <c r="F147" s="2">
        <v>41676</v>
      </c>
      <c r="G147" s="2">
        <f t="shared" si="2"/>
        <v>41676</v>
      </c>
    </row>
    <row r="148" spans="1:7" ht="236.25">
      <c r="A148" s="3">
        <v>132</v>
      </c>
      <c r="B148" s="25" t="s">
        <v>251</v>
      </c>
      <c r="C148" s="25" t="s">
        <v>252</v>
      </c>
      <c r="D148" s="11" t="s">
        <v>331</v>
      </c>
      <c r="E148" s="7">
        <v>1</v>
      </c>
      <c r="F148" s="2">
        <v>65674</v>
      </c>
      <c r="G148" s="2">
        <f t="shared" si="2"/>
        <v>65674</v>
      </c>
    </row>
    <row r="149" spans="1:7" ht="236.25">
      <c r="A149" s="3">
        <v>133</v>
      </c>
      <c r="B149" s="25" t="s">
        <v>253</v>
      </c>
      <c r="C149" s="25" t="s">
        <v>254</v>
      </c>
      <c r="D149" s="11" t="s">
        <v>331</v>
      </c>
      <c r="E149" s="7">
        <v>1</v>
      </c>
      <c r="F149" s="2">
        <v>50210</v>
      </c>
      <c r="G149" s="2">
        <f t="shared" si="2"/>
        <v>50210</v>
      </c>
    </row>
    <row r="150" spans="1:7" ht="26.25">
      <c r="A150" s="3">
        <v>134</v>
      </c>
      <c r="B150" s="25" t="s">
        <v>255</v>
      </c>
      <c r="C150" s="25" t="s">
        <v>256</v>
      </c>
      <c r="D150" s="11" t="s">
        <v>331</v>
      </c>
      <c r="E150" s="7">
        <v>1</v>
      </c>
      <c r="F150" s="2">
        <v>48155</v>
      </c>
      <c r="G150" s="2">
        <f t="shared" si="2"/>
        <v>48155</v>
      </c>
    </row>
    <row r="151" spans="1:7" ht="78.75">
      <c r="A151" s="3">
        <v>135</v>
      </c>
      <c r="B151" s="25" t="s">
        <v>257</v>
      </c>
      <c r="C151" s="25" t="s">
        <v>258</v>
      </c>
      <c r="D151" s="11" t="s">
        <v>331</v>
      </c>
      <c r="E151" s="7">
        <v>1</v>
      </c>
      <c r="F151" s="2">
        <v>90000</v>
      </c>
      <c r="G151" s="2">
        <f t="shared" si="2"/>
        <v>90000</v>
      </c>
    </row>
    <row r="152" spans="1:7" ht="105">
      <c r="A152" s="3">
        <v>136</v>
      </c>
      <c r="B152" s="27" t="s">
        <v>259</v>
      </c>
      <c r="C152" s="27" t="s">
        <v>260</v>
      </c>
      <c r="D152" s="11" t="s">
        <v>331</v>
      </c>
      <c r="E152" s="7">
        <v>1</v>
      </c>
      <c r="F152" s="2">
        <v>31561</v>
      </c>
      <c r="G152" s="2">
        <f t="shared" si="2"/>
        <v>31561</v>
      </c>
    </row>
    <row r="153" spans="1:7" ht="131.25">
      <c r="A153" s="3">
        <v>137</v>
      </c>
      <c r="B153" s="27" t="s">
        <v>261</v>
      </c>
      <c r="C153" s="27" t="s">
        <v>262</v>
      </c>
      <c r="D153" s="11" t="s">
        <v>331</v>
      </c>
      <c r="E153" s="7">
        <v>4</v>
      </c>
      <c r="F153" s="2">
        <v>28456</v>
      </c>
      <c r="G153" s="2">
        <f t="shared" si="2"/>
        <v>113824</v>
      </c>
    </row>
    <row r="154" spans="1:7" ht="131.25">
      <c r="A154" s="3">
        <v>138</v>
      </c>
      <c r="B154" s="27" t="s">
        <v>263</v>
      </c>
      <c r="C154" s="27" t="s">
        <v>264</v>
      </c>
      <c r="D154" s="11" t="s">
        <v>331</v>
      </c>
      <c r="E154" s="7">
        <v>8</v>
      </c>
      <c r="F154" s="2">
        <v>99845</v>
      </c>
      <c r="G154" s="2">
        <f t="shared" si="2"/>
        <v>798760</v>
      </c>
    </row>
    <row r="155" spans="1:7" ht="210">
      <c r="A155" s="3">
        <v>139</v>
      </c>
      <c r="B155" s="27" t="s">
        <v>265</v>
      </c>
      <c r="C155" s="27" t="s">
        <v>266</v>
      </c>
      <c r="D155" s="11" t="s">
        <v>331</v>
      </c>
      <c r="E155" s="7">
        <v>5</v>
      </c>
      <c r="F155" s="2">
        <v>101178</v>
      </c>
      <c r="G155" s="2">
        <f t="shared" si="2"/>
        <v>505890</v>
      </c>
    </row>
    <row r="156" spans="1:7" ht="210">
      <c r="A156" s="3">
        <v>140</v>
      </c>
      <c r="B156" s="27" t="s">
        <v>267</v>
      </c>
      <c r="C156" s="27" t="s">
        <v>268</v>
      </c>
      <c r="D156" s="11" t="s">
        <v>331</v>
      </c>
      <c r="E156" s="7">
        <v>1</v>
      </c>
      <c r="F156" s="2">
        <v>68660</v>
      </c>
      <c r="G156" s="2">
        <f t="shared" si="2"/>
        <v>68660</v>
      </c>
    </row>
    <row r="157" spans="1:7" ht="288.75">
      <c r="A157" s="3">
        <v>141</v>
      </c>
      <c r="B157" s="25" t="s">
        <v>269</v>
      </c>
      <c r="C157" s="25" t="s">
        <v>270</v>
      </c>
      <c r="D157" s="11" t="s">
        <v>331</v>
      </c>
      <c r="E157" s="7">
        <v>1</v>
      </c>
      <c r="F157" s="2">
        <v>70500</v>
      </c>
      <c r="G157" s="2">
        <f t="shared" si="2"/>
        <v>70500</v>
      </c>
    </row>
    <row r="158" spans="1:7" ht="26.25">
      <c r="A158" s="3"/>
      <c r="B158" s="61" t="s">
        <v>271</v>
      </c>
      <c r="C158" s="61"/>
      <c r="D158" s="9"/>
      <c r="E158" s="7"/>
      <c r="F158" s="2"/>
      <c r="G158" s="2"/>
    </row>
    <row r="159" spans="1:7" ht="52.5">
      <c r="A159" s="3">
        <v>142</v>
      </c>
      <c r="B159" s="9" t="s">
        <v>360</v>
      </c>
      <c r="C159" s="9" t="s">
        <v>361</v>
      </c>
      <c r="D159" s="9" t="s">
        <v>331</v>
      </c>
      <c r="E159" s="7">
        <v>11</v>
      </c>
      <c r="F159" s="2">
        <v>105303.59999999999</v>
      </c>
      <c r="G159" s="2">
        <f t="shared" si="2"/>
        <v>1158339.5999999999</v>
      </c>
    </row>
    <row r="160" spans="1:7" ht="78.75">
      <c r="A160" s="3">
        <v>143</v>
      </c>
      <c r="B160" s="9" t="s">
        <v>362</v>
      </c>
      <c r="C160" s="9" t="s">
        <v>363</v>
      </c>
      <c r="D160" s="9" t="s">
        <v>331</v>
      </c>
      <c r="E160" s="7">
        <v>1</v>
      </c>
      <c r="F160" s="2">
        <v>196830</v>
      </c>
      <c r="G160" s="2">
        <f t="shared" si="2"/>
        <v>196830</v>
      </c>
    </row>
    <row r="161" spans="1:7" ht="52.5">
      <c r="A161" s="3">
        <v>144</v>
      </c>
      <c r="B161" s="9" t="s">
        <v>364</v>
      </c>
      <c r="C161" s="9" t="s">
        <v>365</v>
      </c>
      <c r="D161" s="9" t="s">
        <v>331</v>
      </c>
      <c r="E161" s="7">
        <v>6</v>
      </c>
      <c r="F161" s="2">
        <v>84870</v>
      </c>
      <c r="G161" s="2">
        <f t="shared" si="2"/>
        <v>509220</v>
      </c>
    </row>
    <row r="162" spans="1:7" ht="105">
      <c r="A162" s="3">
        <v>145</v>
      </c>
      <c r="B162" s="9" t="s">
        <v>366</v>
      </c>
      <c r="C162" s="9" t="s">
        <v>367</v>
      </c>
      <c r="D162" s="9" t="s">
        <v>331</v>
      </c>
      <c r="E162" s="7">
        <v>9</v>
      </c>
      <c r="F162" s="2">
        <v>195007.5</v>
      </c>
      <c r="G162" s="2">
        <f t="shared" si="2"/>
        <v>1755067.5</v>
      </c>
    </row>
    <row r="163" spans="1:7" ht="52.5">
      <c r="A163" s="3">
        <v>146</v>
      </c>
      <c r="B163" s="9" t="s">
        <v>368</v>
      </c>
      <c r="C163" s="9" t="s">
        <v>369</v>
      </c>
      <c r="D163" s="9" t="s">
        <v>331</v>
      </c>
      <c r="E163" s="7">
        <v>1</v>
      </c>
      <c r="F163" s="2">
        <v>328050</v>
      </c>
      <c r="G163" s="2">
        <f t="shared" si="2"/>
        <v>328050</v>
      </c>
    </row>
    <row r="164" spans="1:7" ht="52.5">
      <c r="A164" s="3">
        <v>147</v>
      </c>
      <c r="B164" s="18" t="s">
        <v>370</v>
      </c>
      <c r="C164" s="9" t="s">
        <v>371</v>
      </c>
      <c r="D164" s="9" t="s">
        <v>331</v>
      </c>
      <c r="E164" s="7">
        <v>2</v>
      </c>
      <c r="F164" s="2">
        <v>182070</v>
      </c>
      <c r="G164" s="2">
        <f t="shared" si="2"/>
        <v>364140</v>
      </c>
    </row>
    <row r="165" spans="1:7" ht="52.5">
      <c r="A165" s="3">
        <v>148</v>
      </c>
      <c r="B165" s="9" t="s">
        <v>372</v>
      </c>
      <c r="C165" s="9" t="s">
        <v>373</v>
      </c>
      <c r="D165" s="9" t="s">
        <v>331</v>
      </c>
      <c r="E165" s="7">
        <v>9</v>
      </c>
      <c r="F165" s="2">
        <v>117004.5</v>
      </c>
      <c r="G165" s="2">
        <f t="shared" si="2"/>
        <v>1053040.5</v>
      </c>
    </row>
    <row r="166" spans="1:7" ht="52.5">
      <c r="A166" s="3">
        <v>149</v>
      </c>
      <c r="B166" s="9" t="s">
        <v>374</v>
      </c>
      <c r="C166" s="9" t="s">
        <v>375</v>
      </c>
      <c r="D166" s="9" t="s">
        <v>331</v>
      </c>
      <c r="E166" s="7">
        <v>3</v>
      </c>
      <c r="F166" s="2">
        <v>120285</v>
      </c>
      <c r="G166" s="2">
        <f t="shared" si="2"/>
        <v>360855</v>
      </c>
    </row>
    <row r="167" spans="1:7" ht="52.5">
      <c r="A167" s="3">
        <v>150</v>
      </c>
      <c r="B167" s="9" t="s">
        <v>376</v>
      </c>
      <c r="C167" s="9" t="s">
        <v>377</v>
      </c>
      <c r="D167" s="9" t="s">
        <v>331</v>
      </c>
      <c r="E167" s="7">
        <v>2</v>
      </c>
      <c r="F167" s="2">
        <v>117004.5</v>
      </c>
      <c r="G167" s="2">
        <f t="shared" si="2"/>
        <v>234009</v>
      </c>
    </row>
    <row r="168" spans="1:7" ht="52.5">
      <c r="A168" s="3">
        <v>151</v>
      </c>
      <c r="B168" s="9" t="s">
        <v>378</v>
      </c>
      <c r="C168" s="9" t="s">
        <v>379</v>
      </c>
      <c r="D168" s="9" t="s">
        <v>331</v>
      </c>
      <c r="E168" s="7">
        <v>6</v>
      </c>
      <c r="F168" s="2">
        <v>631824.3</v>
      </c>
      <c r="G168" s="2">
        <f t="shared" si="2"/>
        <v>3790945.8000000003</v>
      </c>
    </row>
    <row r="169" spans="1:7" ht="52.5">
      <c r="A169" s="3">
        <v>152</v>
      </c>
      <c r="B169" s="9" t="s">
        <v>380</v>
      </c>
      <c r="C169" s="9" t="s">
        <v>381</v>
      </c>
      <c r="D169" s="9" t="s">
        <v>331</v>
      </c>
      <c r="E169" s="7">
        <v>1</v>
      </c>
      <c r="F169" s="2">
        <v>158557.5</v>
      </c>
      <c r="G169" s="2">
        <f t="shared" si="2"/>
        <v>158557.5</v>
      </c>
    </row>
    <row r="170" spans="1:7" ht="52.5">
      <c r="A170" s="3">
        <v>153</v>
      </c>
      <c r="B170" s="9" t="s">
        <v>382</v>
      </c>
      <c r="C170" s="9" t="s">
        <v>383</v>
      </c>
      <c r="D170" s="9" t="s">
        <v>331</v>
      </c>
      <c r="E170" s="7">
        <v>1</v>
      </c>
      <c r="F170" s="2">
        <v>164025</v>
      </c>
      <c r="G170" s="2">
        <f t="shared" si="2"/>
        <v>164025</v>
      </c>
    </row>
    <row r="171" spans="1:7" ht="52.5">
      <c r="A171" s="3">
        <v>154</v>
      </c>
      <c r="B171" s="9" t="s">
        <v>384</v>
      </c>
      <c r="C171" s="9" t="s">
        <v>385</v>
      </c>
      <c r="D171" s="9" t="s">
        <v>331</v>
      </c>
      <c r="E171" s="7">
        <v>1</v>
      </c>
      <c r="F171" s="2">
        <v>174960</v>
      </c>
      <c r="G171" s="2">
        <f t="shared" si="2"/>
        <v>174960</v>
      </c>
    </row>
    <row r="172" spans="1:7" ht="78.75">
      <c r="A172" s="3">
        <v>155</v>
      </c>
      <c r="B172" s="28" t="s">
        <v>272</v>
      </c>
      <c r="C172" s="9" t="s">
        <v>386</v>
      </c>
      <c r="D172" s="9" t="s">
        <v>331</v>
      </c>
      <c r="E172" s="7">
        <v>1</v>
      </c>
      <c r="F172" s="2">
        <v>243675</v>
      </c>
      <c r="G172" s="2">
        <f t="shared" si="2"/>
        <v>243675</v>
      </c>
    </row>
    <row r="173" spans="1:7" ht="26.25">
      <c r="A173" s="3"/>
      <c r="B173" s="60" t="s">
        <v>273</v>
      </c>
      <c r="C173" s="60"/>
      <c r="D173" s="9"/>
      <c r="E173" s="7"/>
      <c r="F173" s="2"/>
      <c r="G173" s="2"/>
    </row>
    <row r="174" spans="1:7" ht="78.75">
      <c r="A174" s="3">
        <v>156</v>
      </c>
      <c r="B174" s="9" t="s">
        <v>274</v>
      </c>
      <c r="C174" s="9"/>
      <c r="D174" s="9" t="s">
        <v>332</v>
      </c>
      <c r="E174" s="7">
        <v>15</v>
      </c>
      <c r="F174" s="2">
        <v>81307</v>
      </c>
      <c r="G174" s="2">
        <f t="shared" si="2"/>
        <v>1219605</v>
      </c>
    </row>
    <row r="175" spans="1:7" ht="78.75">
      <c r="A175" s="3">
        <v>157</v>
      </c>
      <c r="B175" s="9" t="s">
        <v>275</v>
      </c>
      <c r="C175" s="9"/>
      <c r="D175" s="9" t="s">
        <v>332</v>
      </c>
      <c r="E175" s="7">
        <v>23</v>
      </c>
      <c r="F175" s="2">
        <v>81307</v>
      </c>
      <c r="G175" s="2">
        <f t="shared" si="2"/>
        <v>1870061</v>
      </c>
    </row>
    <row r="176" spans="1:7" ht="52.5">
      <c r="A176" s="3">
        <v>158</v>
      </c>
      <c r="B176" s="9" t="s">
        <v>276</v>
      </c>
      <c r="C176" s="9"/>
      <c r="D176" s="9" t="s">
        <v>338</v>
      </c>
      <c r="E176" s="7">
        <v>4</v>
      </c>
      <c r="F176" s="2">
        <v>222660</v>
      </c>
      <c r="G176" s="2">
        <f t="shared" si="2"/>
        <v>890640</v>
      </c>
    </row>
    <row r="177" spans="1:7" ht="26.25">
      <c r="A177" s="3">
        <v>159</v>
      </c>
      <c r="B177" s="9" t="s">
        <v>277</v>
      </c>
      <c r="C177" s="9"/>
      <c r="D177" s="9" t="s">
        <v>338</v>
      </c>
      <c r="E177" s="7">
        <v>5</v>
      </c>
      <c r="F177" s="2">
        <v>37592</v>
      </c>
      <c r="G177" s="2">
        <f t="shared" si="2"/>
        <v>187960</v>
      </c>
    </row>
    <row r="178" spans="1:7" ht="26.25">
      <c r="A178" s="3">
        <v>160</v>
      </c>
      <c r="B178" s="9" t="s">
        <v>278</v>
      </c>
      <c r="C178" s="9"/>
      <c r="D178" s="9" t="s">
        <v>338</v>
      </c>
      <c r="E178" s="7">
        <v>5</v>
      </c>
      <c r="F178" s="2">
        <v>21253</v>
      </c>
      <c r="G178" s="2">
        <f t="shared" si="2"/>
        <v>106265</v>
      </c>
    </row>
    <row r="179" spans="1:7" ht="26.25">
      <c r="A179" s="3">
        <v>161</v>
      </c>
      <c r="B179" s="9" t="s">
        <v>279</v>
      </c>
      <c r="C179" s="9"/>
      <c r="D179" s="9" t="s">
        <v>338</v>
      </c>
      <c r="E179" s="7">
        <v>4</v>
      </c>
      <c r="F179" s="2">
        <v>21253</v>
      </c>
      <c r="G179" s="2">
        <f t="shared" si="2"/>
        <v>85012</v>
      </c>
    </row>
    <row r="180" spans="1:7" ht="26.25">
      <c r="A180" s="3">
        <v>162</v>
      </c>
      <c r="B180" s="9" t="s">
        <v>280</v>
      </c>
      <c r="C180" s="9"/>
      <c r="D180" s="9" t="s">
        <v>338</v>
      </c>
      <c r="E180" s="7">
        <v>4</v>
      </c>
      <c r="F180" s="2">
        <v>21253</v>
      </c>
      <c r="G180" s="2">
        <f t="shared" si="2"/>
        <v>85012</v>
      </c>
    </row>
    <row r="181" spans="1:7" ht="26.25">
      <c r="A181" s="3">
        <v>163</v>
      </c>
      <c r="B181" s="9" t="s">
        <v>281</v>
      </c>
      <c r="C181" s="9"/>
      <c r="D181" s="9" t="s">
        <v>338</v>
      </c>
      <c r="E181" s="7">
        <v>4</v>
      </c>
      <c r="F181" s="2">
        <v>16930</v>
      </c>
      <c r="G181" s="2">
        <f t="shared" si="2"/>
        <v>67720</v>
      </c>
    </row>
    <row r="182" spans="1:7" ht="26.25">
      <c r="A182" s="3">
        <v>164</v>
      </c>
      <c r="B182" s="9" t="s">
        <v>282</v>
      </c>
      <c r="C182" s="9"/>
      <c r="D182" s="9" t="s">
        <v>338</v>
      </c>
      <c r="E182" s="7">
        <v>6</v>
      </c>
      <c r="F182" s="2">
        <v>21253</v>
      </c>
      <c r="G182" s="2">
        <f t="shared" si="2"/>
        <v>127518</v>
      </c>
    </row>
    <row r="183" spans="1:7" ht="26.25">
      <c r="A183" s="3">
        <v>165</v>
      </c>
      <c r="B183" s="20" t="s">
        <v>283</v>
      </c>
      <c r="C183" s="9"/>
      <c r="D183" s="9" t="s">
        <v>338</v>
      </c>
      <c r="E183" s="7">
        <v>6</v>
      </c>
      <c r="F183" s="2">
        <v>21253</v>
      </c>
      <c r="G183" s="2">
        <f t="shared" si="2"/>
        <v>127518</v>
      </c>
    </row>
    <row r="184" spans="1:7" ht="52.5">
      <c r="A184" s="3">
        <v>166</v>
      </c>
      <c r="B184" s="9" t="s">
        <v>284</v>
      </c>
      <c r="C184" s="9" t="s">
        <v>285</v>
      </c>
      <c r="D184" s="9" t="s">
        <v>338</v>
      </c>
      <c r="E184" s="7">
        <v>3</v>
      </c>
      <c r="F184" s="2">
        <v>65630</v>
      </c>
      <c r="G184" s="2">
        <f t="shared" si="2"/>
        <v>196890</v>
      </c>
    </row>
    <row r="185" spans="1:7" ht="52.5">
      <c r="A185" s="3">
        <v>167</v>
      </c>
      <c r="B185" s="9" t="s">
        <v>286</v>
      </c>
      <c r="C185" s="9" t="s">
        <v>287</v>
      </c>
      <c r="D185" s="9" t="s">
        <v>338</v>
      </c>
      <c r="E185" s="7">
        <v>3</v>
      </c>
      <c r="F185" s="2">
        <v>78296</v>
      </c>
      <c r="G185" s="2">
        <f t="shared" si="2"/>
        <v>234888</v>
      </c>
    </row>
    <row r="186" spans="1:7" ht="35.25" customHeight="1">
      <c r="A186" s="3"/>
      <c r="B186" s="52" t="s">
        <v>288</v>
      </c>
      <c r="C186" s="52"/>
      <c r="D186" s="1"/>
      <c r="E186" s="7"/>
      <c r="F186" s="2"/>
      <c r="G186" s="2"/>
    </row>
    <row r="187" spans="1:7" ht="26.25">
      <c r="A187" s="3">
        <v>168</v>
      </c>
      <c r="B187" s="9" t="s">
        <v>289</v>
      </c>
      <c r="C187" s="9" t="s">
        <v>290</v>
      </c>
      <c r="D187" s="3" t="s">
        <v>341</v>
      </c>
      <c r="E187" s="7">
        <v>6</v>
      </c>
      <c r="F187" s="2">
        <v>100161</v>
      </c>
      <c r="G187" s="2">
        <f t="shared" si="2"/>
        <v>600966</v>
      </c>
    </row>
    <row r="188" spans="1:7" ht="26.25">
      <c r="A188" s="3">
        <v>169</v>
      </c>
      <c r="B188" s="9" t="s">
        <v>291</v>
      </c>
      <c r="C188" s="9" t="s">
        <v>290</v>
      </c>
      <c r="D188" s="3" t="s">
        <v>341</v>
      </c>
      <c r="E188" s="7">
        <v>3</v>
      </c>
      <c r="F188" s="2">
        <v>735323</v>
      </c>
      <c r="G188" s="2">
        <f t="shared" si="2"/>
        <v>2205969</v>
      </c>
    </row>
    <row r="189" spans="1:7" ht="52.5">
      <c r="A189" s="3">
        <v>170</v>
      </c>
      <c r="B189" s="9" t="s">
        <v>292</v>
      </c>
      <c r="C189" s="9" t="s">
        <v>290</v>
      </c>
      <c r="D189" s="3" t="s">
        <v>341</v>
      </c>
      <c r="E189" s="7">
        <v>3</v>
      </c>
      <c r="F189" s="2">
        <v>735323</v>
      </c>
      <c r="G189" s="2">
        <f t="shared" si="2"/>
        <v>2205969</v>
      </c>
    </row>
    <row r="190" spans="1:7" ht="26.25">
      <c r="A190" s="3">
        <v>171</v>
      </c>
      <c r="B190" s="9" t="s">
        <v>293</v>
      </c>
      <c r="C190" s="9" t="s">
        <v>290</v>
      </c>
      <c r="D190" s="3" t="s">
        <v>341</v>
      </c>
      <c r="E190" s="7">
        <v>3</v>
      </c>
      <c r="F190" s="2">
        <v>735323</v>
      </c>
      <c r="G190" s="2">
        <f t="shared" si="2"/>
        <v>2205969</v>
      </c>
    </row>
    <row r="191" spans="1:7" ht="52.5">
      <c r="A191" s="3">
        <v>172</v>
      </c>
      <c r="B191" s="9" t="s">
        <v>294</v>
      </c>
      <c r="C191" s="9" t="s">
        <v>290</v>
      </c>
      <c r="D191" s="3" t="s">
        <v>341</v>
      </c>
      <c r="E191" s="7">
        <v>3</v>
      </c>
      <c r="F191" s="2">
        <v>735323</v>
      </c>
      <c r="G191" s="2">
        <f t="shared" si="2"/>
        <v>2205969</v>
      </c>
    </row>
    <row r="192" spans="1:7" ht="26.25">
      <c r="A192" s="3">
        <v>173</v>
      </c>
      <c r="B192" s="9" t="s">
        <v>295</v>
      </c>
      <c r="C192" s="9" t="s">
        <v>290</v>
      </c>
      <c r="D192" s="3" t="s">
        <v>341</v>
      </c>
      <c r="E192" s="7">
        <v>3</v>
      </c>
      <c r="F192" s="2">
        <v>447053</v>
      </c>
      <c r="G192" s="2">
        <f t="shared" si="2"/>
        <v>1341159</v>
      </c>
    </row>
    <row r="193" spans="1:7" ht="26.25">
      <c r="A193" s="3">
        <v>174</v>
      </c>
      <c r="B193" s="9" t="s">
        <v>296</v>
      </c>
      <c r="C193" s="9" t="s">
        <v>290</v>
      </c>
      <c r="D193" s="3" t="s">
        <v>341</v>
      </c>
      <c r="E193" s="7">
        <v>5</v>
      </c>
      <c r="F193" s="2">
        <v>447053</v>
      </c>
      <c r="G193" s="2">
        <f t="shared" si="2"/>
        <v>2235265</v>
      </c>
    </row>
    <row r="194" spans="1:7" ht="26.25">
      <c r="A194" s="3">
        <v>175</v>
      </c>
      <c r="B194" s="9" t="s">
        <v>297</v>
      </c>
      <c r="C194" s="9" t="s">
        <v>290</v>
      </c>
      <c r="D194" s="3" t="s">
        <v>341</v>
      </c>
      <c r="E194" s="7">
        <v>6</v>
      </c>
      <c r="F194" s="2">
        <v>252842</v>
      </c>
      <c r="G194" s="2">
        <f t="shared" si="2"/>
        <v>1517052</v>
      </c>
    </row>
    <row r="195" spans="1:7" ht="52.5">
      <c r="A195" s="3">
        <v>176</v>
      </c>
      <c r="B195" s="9" t="s">
        <v>298</v>
      </c>
      <c r="C195" s="9" t="s">
        <v>290</v>
      </c>
      <c r="D195" s="3" t="s">
        <v>341</v>
      </c>
      <c r="E195" s="7">
        <v>6</v>
      </c>
      <c r="F195" s="2">
        <v>252842</v>
      </c>
      <c r="G195" s="2">
        <f t="shared" si="2"/>
        <v>1517052</v>
      </c>
    </row>
    <row r="196" spans="1:7" ht="26.25">
      <c r="A196" s="3">
        <v>177</v>
      </c>
      <c r="B196" s="9" t="s">
        <v>299</v>
      </c>
      <c r="C196" s="9"/>
      <c r="D196" s="3" t="s">
        <v>331</v>
      </c>
      <c r="E196" s="7">
        <v>1</v>
      </c>
      <c r="F196" s="2">
        <v>70869</v>
      </c>
      <c r="G196" s="2">
        <f t="shared" si="2"/>
        <v>70869</v>
      </c>
    </row>
    <row r="197" spans="1:7" ht="26.25">
      <c r="A197" s="3">
        <v>178</v>
      </c>
      <c r="B197" s="9" t="s">
        <v>300</v>
      </c>
      <c r="C197" s="9" t="s">
        <v>301</v>
      </c>
      <c r="D197" s="3" t="s">
        <v>331</v>
      </c>
      <c r="E197" s="7">
        <v>1</v>
      </c>
      <c r="F197" s="2">
        <v>79350</v>
      </c>
      <c r="G197" s="2">
        <f t="shared" si="2"/>
        <v>79350</v>
      </c>
    </row>
    <row r="198" spans="1:7" ht="26.25">
      <c r="A198" s="3">
        <v>179</v>
      </c>
      <c r="B198" s="9" t="s">
        <v>302</v>
      </c>
      <c r="C198" s="9" t="s">
        <v>303</v>
      </c>
      <c r="D198" s="3" t="s">
        <v>331</v>
      </c>
      <c r="E198" s="7">
        <v>1</v>
      </c>
      <c r="F198" s="2">
        <v>236632</v>
      </c>
      <c r="G198" s="2">
        <f t="shared" si="2"/>
        <v>236632</v>
      </c>
    </row>
    <row r="199" spans="1:7" ht="26.25">
      <c r="A199" s="3">
        <v>180</v>
      </c>
      <c r="B199" s="9" t="s">
        <v>304</v>
      </c>
      <c r="C199" s="9" t="s">
        <v>303</v>
      </c>
      <c r="D199" s="3" t="s">
        <v>331</v>
      </c>
      <c r="E199" s="7">
        <v>1</v>
      </c>
      <c r="F199" s="2">
        <v>236632</v>
      </c>
      <c r="G199" s="2">
        <f t="shared" si="2"/>
        <v>236632</v>
      </c>
    </row>
    <row r="200" spans="1:7" ht="26.25">
      <c r="A200" s="3">
        <v>181</v>
      </c>
      <c r="B200" s="9" t="s">
        <v>305</v>
      </c>
      <c r="C200" s="9" t="s">
        <v>303</v>
      </c>
      <c r="D200" s="3" t="s">
        <v>331</v>
      </c>
      <c r="E200" s="7">
        <v>1</v>
      </c>
      <c r="F200" s="2">
        <v>236632</v>
      </c>
      <c r="G200" s="2">
        <f t="shared" si="2"/>
        <v>236632</v>
      </c>
    </row>
    <row r="201" spans="1:7" ht="26.25">
      <c r="A201" s="3">
        <v>182</v>
      </c>
      <c r="B201" s="9" t="s">
        <v>306</v>
      </c>
      <c r="C201" s="9" t="s">
        <v>303</v>
      </c>
      <c r="D201" s="3" t="s">
        <v>331</v>
      </c>
      <c r="E201" s="7">
        <v>1</v>
      </c>
      <c r="F201" s="2">
        <v>236632</v>
      </c>
      <c r="G201" s="2">
        <f aca="true" t="shared" si="3" ref="G201:G217">E201*F201</f>
        <v>236632</v>
      </c>
    </row>
    <row r="202" spans="1:7" ht="26.25">
      <c r="A202" s="3">
        <v>183</v>
      </c>
      <c r="B202" s="9" t="s">
        <v>307</v>
      </c>
      <c r="C202" s="9" t="s">
        <v>308</v>
      </c>
      <c r="D202" s="3" t="s">
        <v>340</v>
      </c>
      <c r="E202" s="7">
        <v>28</v>
      </c>
      <c r="F202" s="2">
        <v>109446</v>
      </c>
      <c r="G202" s="2">
        <f t="shared" si="3"/>
        <v>3064488</v>
      </c>
    </row>
    <row r="203" spans="1:7" ht="26.25">
      <c r="A203" s="3">
        <v>184</v>
      </c>
      <c r="B203" s="9" t="s">
        <v>309</v>
      </c>
      <c r="C203" s="9" t="s">
        <v>310</v>
      </c>
      <c r="D203" s="3" t="s">
        <v>331</v>
      </c>
      <c r="E203" s="7">
        <v>51</v>
      </c>
      <c r="F203" s="2">
        <v>109446</v>
      </c>
      <c r="G203" s="2">
        <f t="shared" si="3"/>
        <v>5581746</v>
      </c>
    </row>
    <row r="204" spans="1:7" ht="26.25">
      <c r="A204" s="3">
        <v>185</v>
      </c>
      <c r="B204" s="9" t="s">
        <v>311</v>
      </c>
      <c r="C204" s="9" t="s">
        <v>310</v>
      </c>
      <c r="D204" s="3" t="s">
        <v>331</v>
      </c>
      <c r="E204" s="7">
        <v>51</v>
      </c>
      <c r="F204" s="2">
        <v>109446</v>
      </c>
      <c r="G204" s="2">
        <f t="shared" si="3"/>
        <v>5581746</v>
      </c>
    </row>
    <row r="205" spans="1:7" ht="26.25">
      <c r="A205" s="3">
        <v>186</v>
      </c>
      <c r="B205" s="9" t="s">
        <v>312</v>
      </c>
      <c r="C205" s="9" t="s">
        <v>313</v>
      </c>
      <c r="D205" s="3" t="s">
        <v>331</v>
      </c>
      <c r="E205" s="7">
        <v>140</v>
      </c>
      <c r="F205" s="2">
        <v>88403</v>
      </c>
      <c r="G205" s="2">
        <f t="shared" si="3"/>
        <v>12376420</v>
      </c>
    </row>
    <row r="206" spans="1:7" ht="26.25">
      <c r="A206" s="3">
        <v>187</v>
      </c>
      <c r="B206" s="9" t="s">
        <v>314</v>
      </c>
      <c r="C206" s="9"/>
      <c r="D206" s="3" t="s">
        <v>342</v>
      </c>
      <c r="E206" s="7">
        <v>5</v>
      </c>
      <c r="F206" s="2">
        <v>202369</v>
      </c>
      <c r="G206" s="2">
        <f t="shared" si="3"/>
        <v>1011845</v>
      </c>
    </row>
    <row r="207" spans="1:7" ht="26.25">
      <c r="A207" s="3">
        <v>188</v>
      </c>
      <c r="B207" s="9" t="s">
        <v>315</v>
      </c>
      <c r="C207" s="9"/>
      <c r="D207" s="3" t="s">
        <v>342</v>
      </c>
      <c r="E207" s="7">
        <v>5</v>
      </c>
      <c r="F207" s="2">
        <v>202369</v>
      </c>
      <c r="G207" s="2">
        <f t="shared" si="3"/>
        <v>1011845</v>
      </c>
    </row>
    <row r="208" spans="1:7" ht="26.25">
      <c r="A208" s="3">
        <v>189</v>
      </c>
      <c r="B208" s="9" t="s">
        <v>316</v>
      </c>
      <c r="C208" s="9" t="s">
        <v>317</v>
      </c>
      <c r="D208" s="3" t="s">
        <v>331</v>
      </c>
      <c r="E208" s="7">
        <v>4</v>
      </c>
      <c r="F208" s="2">
        <v>60219</v>
      </c>
      <c r="G208" s="2">
        <f t="shared" si="3"/>
        <v>240876</v>
      </c>
    </row>
    <row r="209" spans="1:7" ht="26.25">
      <c r="A209" s="3">
        <v>190</v>
      </c>
      <c r="B209" s="9" t="s">
        <v>318</v>
      </c>
      <c r="C209" s="9" t="s">
        <v>319</v>
      </c>
      <c r="D209" s="3" t="s">
        <v>331</v>
      </c>
      <c r="E209" s="7">
        <v>35</v>
      </c>
      <c r="F209" s="2">
        <v>58590</v>
      </c>
      <c r="G209" s="2">
        <f t="shared" si="3"/>
        <v>2050650</v>
      </c>
    </row>
    <row r="210" spans="1:7" ht="26.25">
      <c r="A210" s="3">
        <v>191</v>
      </c>
      <c r="B210" s="9" t="s">
        <v>320</v>
      </c>
      <c r="C210" s="9" t="s">
        <v>321</v>
      </c>
      <c r="D210" s="3" t="s">
        <v>331</v>
      </c>
      <c r="E210" s="7">
        <v>23</v>
      </c>
      <c r="F210" s="2">
        <v>137521</v>
      </c>
      <c r="G210" s="2">
        <f t="shared" si="3"/>
        <v>3162983</v>
      </c>
    </row>
    <row r="211" spans="1:7" ht="52.5">
      <c r="A211" s="3">
        <v>192</v>
      </c>
      <c r="B211" s="9" t="s">
        <v>322</v>
      </c>
      <c r="C211" s="9" t="s">
        <v>323</v>
      </c>
      <c r="D211" s="3" t="s">
        <v>331</v>
      </c>
      <c r="E211" s="7">
        <v>14</v>
      </c>
      <c r="F211" s="2">
        <v>116251</v>
      </c>
      <c r="G211" s="2">
        <f t="shared" si="3"/>
        <v>1627514</v>
      </c>
    </row>
    <row r="212" spans="1:7" ht="30" customHeight="1">
      <c r="A212" s="3"/>
      <c r="B212" s="53" t="s">
        <v>324</v>
      </c>
      <c r="C212" s="53"/>
      <c r="D212" s="9"/>
      <c r="E212" s="7"/>
      <c r="F212" s="2"/>
      <c r="G212" s="2"/>
    </row>
    <row r="213" spans="1:7" ht="26.25">
      <c r="A213" s="3">
        <v>193</v>
      </c>
      <c r="B213" s="29" t="s">
        <v>325</v>
      </c>
      <c r="C213" s="29" t="s">
        <v>326</v>
      </c>
      <c r="D213" s="9" t="s">
        <v>331</v>
      </c>
      <c r="E213" s="7">
        <v>35</v>
      </c>
      <c r="F213" s="2">
        <v>53000</v>
      </c>
      <c r="G213" s="2">
        <f t="shared" si="3"/>
        <v>1855000</v>
      </c>
    </row>
    <row r="214" spans="1:7" ht="26.25">
      <c r="A214" s="3">
        <v>194</v>
      </c>
      <c r="B214" s="29" t="s">
        <v>327</v>
      </c>
      <c r="C214" s="29" t="s">
        <v>328</v>
      </c>
      <c r="D214" s="9" t="s">
        <v>331</v>
      </c>
      <c r="E214" s="7">
        <v>7</v>
      </c>
      <c r="F214" s="2">
        <v>49000</v>
      </c>
      <c r="G214" s="2">
        <f t="shared" si="3"/>
        <v>343000</v>
      </c>
    </row>
    <row r="215" spans="1:7" ht="52.5">
      <c r="A215" s="3">
        <v>195</v>
      </c>
      <c r="B215" s="29" t="s">
        <v>329</v>
      </c>
      <c r="C215" s="29"/>
      <c r="D215" s="9" t="s">
        <v>331</v>
      </c>
      <c r="E215" s="7">
        <v>8</v>
      </c>
      <c r="F215" s="2">
        <v>28000</v>
      </c>
      <c r="G215" s="2">
        <f t="shared" si="3"/>
        <v>224000</v>
      </c>
    </row>
    <row r="216" spans="1:7" ht="26.25">
      <c r="A216" s="3">
        <v>196</v>
      </c>
      <c r="B216" s="29" t="s">
        <v>330</v>
      </c>
      <c r="C216" s="29"/>
      <c r="D216" s="9" t="s">
        <v>331</v>
      </c>
      <c r="E216" s="7">
        <v>6</v>
      </c>
      <c r="F216" s="2">
        <v>28000</v>
      </c>
      <c r="G216" s="2">
        <f t="shared" si="3"/>
        <v>168000</v>
      </c>
    </row>
    <row r="217" spans="1:7" ht="26.25">
      <c r="A217" s="3">
        <v>197</v>
      </c>
      <c r="B217" s="29" t="s">
        <v>344</v>
      </c>
      <c r="C217" s="29"/>
      <c r="D217" s="9" t="s">
        <v>331</v>
      </c>
      <c r="E217" s="7">
        <v>1</v>
      </c>
      <c r="F217" s="2">
        <v>110000</v>
      </c>
      <c r="G217" s="2">
        <f t="shared" si="3"/>
        <v>110000</v>
      </c>
    </row>
    <row r="218" spans="5:7" ht="26.25">
      <c r="E218" s="13"/>
      <c r="G218" s="13">
        <f>SUM(G8:G217)</f>
        <v>146518765.1</v>
      </c>
    </row>
    <row r="219" spans="2:8" s="39" customFormat="1" ht="31.5" customHeight="1">
      <c r="B219" s="55" t="s">
        <v>389</v>
      </c>
      <c r="C219" s="55"/>
      <c r="D219" s="56"/>
      <c r="E219" s="56"/>
      <c r="F219" s="56"/>
      <c r="H219" s="40"/>
    </row>
    <row r="220" spans="2:7" s="41" customFormat="1" ht="23.25">
      <c r="B220" s="42"/>
      <c r="E220" s="43"/>
      <c r="F220" s="44"/>
      <c r="G220" s="43"/>
    </row>
    <row r="221" spans="2:7" s="41" customFormat="1" ht="288" customHeight="1">
      <c r="B221" s="57" t="s">
        <v>390</v>
      </c>
      <c r="C221" s="57"/>
      <c r="D221" s="57"/>
      <c r="E221" s="57"/>
      <c r="F221" s="57"/>
      <c r="G221" s="57"/>
    </row>
    <row r="222" spans="5:7" s="41" customFormat="1" ht="23.25">
      <c r="E222" s="43"/>
      <c r="F222" s="44"/>
      <c r="G222" s="43"/>
    </row>
    <row r="223" spans="2:7" s="41" customFormat="1" ht="31.5">
      <c r="B223" s="45" t="s">
        <v>391</v>
      </c>
      <c r="C223" s="46"/>
      <c r="D223" s="45"/>
      <c r="E223" s="43"/>
      <c r="F223" s="44"/>
      <c r="G223" s="43"/>
    </row>
    <row r="224" spans="2:7" s="41" customFormat="1" ht="31.5">
      <c r="B224" s="58" t="s">
        <v>392</v>
      </c>
      <c r="C224" s="58"/>
      <c r="D224" s="58"/>
      <c r="E224" s="43"/>
      <c r="F224" s="44"/>
      <c r="G224" s="43"/>
    </row>
    <row r="225" spans="2:7" s="41" customFormat="1" ht="31.5">
      <c r="B225" s="59"/>
      <c r="C225" s="59"/>
      <c r="D225" s="59"/>
      <c r="E225" s="43"/>
      <c r="F225" s="44"/>
      <c r="G225" s="43"/>
    </row>
    <row r="226" spans="2:7" s="41" customFormat="1" ht="31.5" customHeight="1">
      <c r="B226" s="45" t="s">
        <v>393</v>
      </c>
      <c r="C226" s="46" t="s">
        <v>394</v>
      </c>
      <c r="D226" s="45"/>
      <c r="E226" s="43"/>
      <c r="F226" s="44"/>
      <c r="G226" s="43"/>
    </row>
    <row r="227" spans="5:7" s="41" customFormat="1" ht="23.25">
      <c r="E227" s="43"/>
      <c r="F227" s="44"/>
      <c r="G227" s="43"/>
    </row>
    <row r="228" spans="5:7" ht="26.25">
      <c r="E228" s="19"/>
      <c r="F228" s="14"/>
      <c r="G228" s="14"/>
    </row>
  </sheetData>
  <sheetProtection/>
  <mergeCells count="22">
    <mergeCell ref="B225:D225"/>
    <mergeCell ref="B90:C90"/>
    <mergeCell ref="B101:C101"/>
    <mergeCell ref="B158:C158"/>
    <mergeCell ref="B173:C173"/>
    <mergeCell ref="B186:C186"/>
    <mergeCell ref="B84:C84"/>
    <mergeCell ref="B88:C88"/>
    <mergeCell ref="B219:C219"/>
    <mergeCell ref="D219:F219"/>
    <mergeCell ref="B221:G221"/>
    <mergeCell ref="B224:D224"/>
    <mergeCell ref="B4:G4"/>
    <mergeCell ref="B7:C7"/>
    <mergeCell ref="B20:C20"/>
    <mergeCell ref="B33:C33"/>
    <mergeCell ref="D1:G1"/>
    <mergeCell ref="B212:C212"/>
    <mergeCell ref="B44:C44"/>
    <mergeCell ref="B52:C52"/>
    <mergeCell ref="B62:B63"/>
    <mergeCell ref="C62:C63"/>
  </mergeCells>
  <printOptions/>
  <pageMargins left="0.1968503937007874" right="0.2362204724409449" top="0.1968503937007874" bottom="0.2362204724409449" header="0.11811023622047245" footer="0.2362204724409449"/>
  <pageSetup horizontalDpi="600" verticalDpi="600" orientation="landscape" paperSize="9" scale="41" r:id="rId1"/>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2023-01-30T09:47:45Z</cp:lastPrinted>
  <dcterms:created xsi:type="dcterms:W3CDTF">2019-09-16T10:53:46Z</dcterms:created>
  <dcterms:modified xsi:type="dcterms:W3CDTF">2023-01-30T09:50:28Z</dcterms:modified>
  <cp:category/>
  <cp:version/>
  <cp:contentType/>
  <cp:contentStatus/>
</cp:coreProperties>
</file>