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485" windowWidth="19440" windowHeight="8535" activeTab="0"/>
  </bookViews>
  <sheets>
    <sheet name="Лист1" sheetId="1" r:id="rId1"/>
  </sheets>
  <definedNames>
    <definedName name="_xlnm._FilterDatabase" localSheetId="0" hidden="1">'Лист1'!$A$6:$K$310</definedName>
    <definedName name="_xlnm.Print_Area" localSheetId="0">'Лист1'!$A$1:$J$314</definedName>
  </definedNames>
  <calcPr fullCalcOnLoad="1"/>
</workbook>
</file>

<file path=xl/sharedStrings.xml><?xml version="1.0" encoding="utf-8"?>
<sst xmlns="http://schemas.openxmlformats.org/spreadsheetml/2006/main" count="1667" uniqueCount="502">
  <si>
    <t xml:space="preserve">            Перечень и объемы закупаемых медицинских изделий   </t>
  </si>
  <si>
    <t xml:space="preserve">Номер лота </t>
  </si>
  <si>
    <t xml:space="preserve">Наименование  медицинских  изделий </t>
  </si>
  <si>
    <t xml:space="preserve">Ед. изм. </t>
  </si>
  <si>
    <t>Планируемая цена</t>
  </si>
  <si>
    <t xml:space="preserve">Сумма (тенге) </t>
  </si>
  <si>
    <t xml:space="preserve">Место поставки </t>
  </si>
  <si>
    <t xml:space="preserve">Срок поставки товара </t>
  </si>
  <si>
    <t>Условия оплаты</t>
  </si>
  <si>
    <t xml:space="preserve">                                                                                 Приложение 1 к тендерной документации</t>
  </si>
  <si>
    <t>Техническая спецификация медицинских изделий</t>
  </si>
  <si>
    <t xml:space="preserve">Кол-во </t>
  </si>
  <si>
    <t>г. Караганда,  пр.Н. Назарбаева 10 а , КГП "Областная клиническая больница" управления здравоохранения Карагандинской области</t>
  </si>
  <si>
    <t>ЛОТ:Диагностические тест- полосы, расходные материалы для определения глюкозы в  крови экспресс - методом: к анализаторам крови SensoLite Nova, ACCU-CHEK-Activ,Performa</t>
  </si>
  <si>
    <t>Диагностические тест-полосы для определения уровня сахара в крови</t>
  </si>
  <si>
    <t xml:space="preserve"> к  анализатору  глюкозы ACCU-CHEK-Activ, № 50 шт/уп.</t>
  </si>
  <si>
    <t>уп</t>
  </si>
  <si>
    <t xml:space="preserve"> Сыворотка  диагностическая сальмонеллезная поливалентная  адсорбированная АВСДЕ </t>
  </si>
  <si>
    <t xml:space="preserve">2 мл /амп№10     </t>
  </si>
  <si>
    <t xml:space="preserve">О2 - Сыворотки диагностические  сальмонелезные    </t>
  </si>
  <si>
    <t xml:space="preserve">адсорбированные  типовые 2 мл/амп. №10    </t>
  </si>
  <si>
    <t xml:space="preserve">О4 - Сыворотки диагностические  сальмонелезные      </t>
  </si>
  <si>
    <t xml:space="preserve">адсорбированные  типовые 2 мл /амп№10   2 мл /амп№10      </t>
  </si>
  <si>
    <t xml:space="preserve">О9 - Сыворотки диагностические  сальмонелезные  адсорбированные  типовые 2 мл/амп №10                   </t>
  </si>
  <si>
    <t xml:space="preserve">2 мл/амп. №10    </t>
  </si>
  <si>
    <t>ХРОМОГЕННЫЕ СРЕДЫ ДЛЯ ВЫДЕЛЕНИЯ И ПОДСЧЕТА</t>
  </si>
  <si>
    <t xml:space="preserve">Хромогенная  среда CHROMagar Candida  </t>
  </si>
  <si>
    <t>Хромогенная среда для выделения и дифференциации Candida spp. Основа 238,5 г в упаковке для приготовления 5000 мл среды.</t>
  </si>
  <si>
    <t>Хромогенная  среда CHROMagar Listeria Base, для обнаружения, выделения и подсчета L. Monocytogenes,</t>
  </si>
  <si>
    <t xml:space="preserve">  Основа на 1000 мл  готовой среды</t>
  </si>
  <si>
    <t xml:space="preserve">Хромогенная  среда CHROMagar Listeria supplement  </t>
  </si>
  <si>
    <t>для обнаружения, выделения и подсчета L. Monocytogenes,добавка на 1000 мл  готовой среды</t>
  </si>
  <si>
    <t xml:space="preserve">Cреда CHROMagar C.difficile  base  </t>
  </si>
  <si>
    <t>для выделения C.difficile, Основа на 5000 мл  готовой среды</t>
  </si>
  <si>
    <t xml:space="preserve">Cреда CHROMagar C.difficile   supplement  для выделения </t>
  </si>
  <si>
    <t>Добавка на 5000 мл  готовой среды</t>
  </si>
  <si>
    <t>ЛОТ:Реагенты и расходные материалы микробиологического анализатора Microscan WalkAway 40/96/Autoscan</t>
  </si>
  <si>
    <t xml:space="preserve">Минеральное масло 250 мл </t>
  </si>
  <si>
    <t>Альфа нафтол 30 мл</t>
  </si>
  <si>
    <t>30,0мл</t>
  </si>
  <si>
    <t xml:space="preserve">Кислота сульфаниловая,30 мл </t>
  </si>
  <si>
    <t>30 мл</t>
  </si>
  <si>
    <t xml:space="preserve"> Хлорид-III-железа 250мл</t>
  </si>
  <si>
    <t>31 мл</t>
  </si>
  <si>
    <t xml:space="preserve"> Пептидазный реагент 250мл</t>
  </si>
  <si>
    <t>250 мл</t>
  </si>
  <si>
    <t xml:space="preserve">Насадка  для переноса суспензии обычных  панелей  </t>
  </si>
  <si>
    <t>240 шт</t>
  </si>
  <si>
    <t xml:space="preserve"> Реагент Ковача  30мл</t>
  </si>
  <si>
    <t xml:space="preserve"> Гидроксид Калия 30мл</t>
  </si>
  <si>
    <t xml:space="preserve">N-N-Dimethyl-Alpha-Naphthylamine  / ННДАН </t>
  </si>
  <si>
    <t xml:space="preserve"> Панель определения NEG BREAKPOINT COMBO тип 42</t>
  </si>
  <si>
    <t>POS COMBO TYPE 33</t>
  </si>
  <si>
    <t xml:space="preserve">Система Prompt для инокуляций </t>
  </si>
  <si>
    <t>60 шт</t>
  </si>
  <si>
    <t xml:space="preserve">ЛОТ:Реагенты и расходные материалы для анализатора культур крови Bact/ALERT 3D </t>
  </si>
  <si>
    <t xml:space="preserve">Инкубационные флаконы BACT/ALERT PF   Plus  </t>
  </si>
  <si>
    <t>Инкубационные флаконы BACT/ALERT FA   Plus</t>
  </si>
  <si>
    <t xml:space="preserve">BTA Subculture units (100 needles) </t>
  </si>
  <si>
    <t>иглы для субкультуры</t>
  </si>
  <si>
    <t xml:space="preserve">Диагностические тест - полосы  ( Белок, РН, Глюкоза, Кетоновые тела в моче )  </t>
  </si>
  <si>
    <t>№ 50\уп . Гемоглобин. Шкала определяемых концентраций гемоглобина: 0,0; 10; 25; 50; ≥ 250 эри/мкл (0,0; 0,3; 0,8; 1,6; ≥ 8,0 мг/л); эритроциты: 0,0; 5-10; 25; 50; ≥ 250 эри/мкл (0,0; 0,15-0,3; 0,8; 1,6; ≥ 8,0 мг/л).Глюкоза. Шкала определяемых концентраций глюкозы: 0,0; 2,8; 5,6; 14,0; 28,0; ≥ 56,0 [≥ 112,0] ммоль/л (0,0; 50; 100; 250; 500; ≥ 1000; [≥ 2000) мг/дл]. В отдельных случаях возможна комплектация набора этикеткой со значениями глюкозы на цветовой шкале  до 112  ммоль/л.Кетоновые тела. Шкала определяемых концентраций кетоновых тел: 0,0; 0,5; 1,5; 4,0; 8,0; ≥ 16,0 ммоль/л.</t>
  </si>
  <si>
    <t>ЛОТ: ВНЕШНИЙ КОНТРОЛЬ КАЧЕСТВА: (ВОК)</t>
  </si>
  <si>
    <t xml:space="preserve"> Контрольный материал для внешней оценки качества: Программа Иммунологии
Длительность: 12 месяцев (с января по декабрь 2019 года)
Периодичность отправки результатов: 1 раз в месяц
Фасовка: 6 флаконов по 5 мл лиофилизированной человеческой сыворотки (2 поставки)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55 параметров: АФП,АКТГ,альдостерон, амикацин,андростендион,бета-2-микроглобулин, СА 125, СА15-3, СА 19-9, карбамазепин, КЭА, кортизол, С-пептид, DHEA-S, несвязанный DHEA, дигоксин, эстриол (общий), этосуксимид, ферритин, фолаты, ФСГ,гентамицин, ГР, ХГЧ,  иммуноглобулин Е, инсулин, ЛГ, эстрадиол, парацетамол, фенитоин, примидон, прогестерон, 17-ОН-прогестерон, пролактин, свободный ПСА, общий ПСА, фенобарбитал, гормон щитовидной железы, салицилат, СГБГ, свободный Т3, общий Т3, свободный Т4,общий Т4, тестостерон общий, свободный тестостерон, теофиллин, тиреоглобулин, тобрамицин, ТСГ, вальпроевая кислота,ванкомицин,  витамин В12, 1-25-ОН2-витамин D, 25-ОН-витамин Dонтрольный материал для внешней оценки качества: Программа Иммунологии</t>
  </si>
  <si>
    <t>набор</t>
  </si>
  <si>
    <t xml:space="preserve">52 параметра (ACE, кислая фосфатаза простатическая, кислая фосфатаза общая, альбумин, щелочная фосфатаза, АЛТ, амилаза панкреатическая, амилаза общая, АСТ, бикарбонаты, желчные кислоты, билирубин прямой, билирубин общий, кальций, кальций ионизированный, хлориды, холестерин,холинэстераза, Ненасыщенная железосвязывающая способность, КФК общая, медь, креатинин, Д-3-гидроксибутират,фруктозамин, гамма-ГТ, ГЛДГ, глюкоза, ГБДГ, ЛПВП-холестерин, железо, лактат,ЛДГ, Липаза, литий, магний, НЭФА, осмолярность, фосфор неорганический, калий, белок общий, ПСА, натрий, ОЖСС, Свободный Т3, общий Т3, свободный Т4, общий Т4, триглицериды, ТСГ, мочевина, мочевая кислота, цинк ) </t>
  </si>
  <si>
    <t>Периодичность отправки результатов: 1 раз в квартал все 5 проб.  5 фл х  1,8 мл. человеческой плазмы (4 поставки). 5 образцов 1 раз в квартал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10 параметров: Anti-HIV-1, Anti-HCV, Anti-HTLV-II, HBsAg, Anti-HIV-2, Anti-HBc, Anti-HTLV-1&amp;2 (combined), Anti-HIV-1&amp;2 (combined), Anti-HTLV-I,
Anti-CMV
Обязательное соблюдение температурного режима при транспортировке (+2 +8) - наличие холодогенов при транспортировке в специальном термокоробе.
Возможность подключения: до 5 анализаторов
10 параметров: Anti-HIV-1, Anti-HCV, Anti-HTLV-II, HBsAg, Anti-HIV-2, Anti-HBc, Anti-HTLV-1&amp;2 (combined), Anti-HIV-1&amp;2 (combined), Anti-HTLV-I,
Anti-CMV</t>
  </si>
  <si>
    <t>Возможность подключения: до 5 анализаторов</t>
  </si>
  <si>
    <t>Anti-CMV</t>
  </si>
  <si>
    <t>программа межлабораторных сравнительных испытании</t>
  </si>
  <si>
    <t xml:space="preserve">  Наборы  для  коагуологии</t>
  </si>
  <si>
    <t xml:space="preserve">Тромбопластин </t>
  </si>
  <si>
    <t xml:space="preserve"> в упаковке 5-10 фл. (1фл. – 5-8мл., 25-100 опр),  в комплекте с контрольной плазмой 1 фл, из головного мозга кролика,   готовая к употреблению лиофильно высушенная смесь с СaCl2, технология аттестованная по МИЧ (1.1-1.2). Для определения МНО, протромбина по Квику и протромбинового индекса в плазме,аттестованной по 4 параметрам: протромбиновому времени,АЧТВ, тромбиновому времени и фибриногену. упаковка/10фл</t>
  </si>
  <si>
    <t xml:space="preserve">уп. </t>
  </si>
  <si>
    <t>Набор реагентов для определдения протромбинового времени</t>
  </si>
  <si>
    <t xml:space="preserve"> 100 определений, со стандартизированным растворимым  тромбопластином с кальцием, </t>
  </si>
  <si>
    <t>Набор реагентов для опр. активированного парциального (частичного) тромбопластиного времени АПТВ  / АЧТВ/ 500 опр</t>
  </si>
  <si>
    <t>добавить тех.спецификации,500опр</t>
  </si>
  <si>
    <t>ЛОТ:Расходный материал к анализатору мочи "Uriscan Optima II", "Uriscan PRO-II"</t>
  </si>
  <si>
    <t>Тест-полосы"Uriscan "</t>
  </si>
  <si>
    <t>Mission Реагентные тест-полоски для анализа мочи 11A (11 параметров: ACS,GLU,BIL,KET,SG,BLO,PH,PRO,URO,NIT,</t>
  </si>
  <si>
    <t>100 тестов</t>
  </si>
  <si>
    <t>ЛОТ:Расходные материалы к анализатору КЩС "АBL 800FLEX"</t>
  </si>
  <si>
    <t xml:space="preserve"> Мембраны  референтного электрода </t>
  </si>
  <si>
    <t xml:space="preserve"> Мембраны  референтного электрода 4 шт.87*28</t>
  </si>
  <si>
    <t>короб</t>
  </si>
  <si>
    <t xml:space="preserve">  Мембран  К (Калиевого ) электрода .</t>
  </si>
  <si>
    <t>Мембран  Калиевого электрода 4 шт.</t>
  </si>
  <si>
    <t xml:space="preserve">  Мембран Са ( Кальциевого ) электрода </t>
  </si>
  <si>
    <t>Мембран  Кальциевого  электрода 4 шт.</t>
  </si>
  <si>
    <t xml:space="preserve">  Мембраны CL  электрода  </t>
  </si>
  <si>
    <t>Мембраны CL  электрода 4 шт.</t>
  </si>
  <si>
    <t xml:space="preserve">  Мембраны Na ( натриевого ) электрода </t>
  </si>
  <si>
    <t xml:space="preserve"> Мембраны натриевого  электрода 4 шт.</t>
  </si>
  <si>
    <t xml:space="preserve"> Мембраны PCO2 коробка мембран</t>
  </si>
  <si>
    <t>PCO2 коробка мембран</t>
  </si>
  <si>
    <t xml:space="preserve"> Мембраны PO2 коробка мембран</t>
  </si>
  <si>
    <t>PO2 коробка мембран</t>
  </si>
  <si>
    <t xml:space="preserve"> Мембраны для Глюкозного электрода</t>
  </si>
  <si>
    <t>Глюкоза коробка мембран</t>
  </si>
  <si>
    <t xml:space="preserve"> Мембраны Lac (лактатного) электрода</t>
  </si>
  <si>
    <t>Lac коробка мембран</t>
  </si>
  <si>
    <t xml:space="preserve">Раствор гипохлорида </t>
  </si>
  <si>
    <t>Раствор гипохлорида, 100 мл</t>
  </si>
  <si>
    <t>фл</t>
  </si>
  <si>
    <t xml:space="preserve">Калибровочный раствор tHb </t>
  </si>
  <si>
    <t xml:space="preserve">  в уп. 4 амп</t>
  </si>
  <si>
    <t>Контроль качества Auto cheеck-5 уров 1</t>
  </si>
  <si>
    <t xml:space="preserve"> уровень 1, 30 амп. в  упак.</t>
  </si>
  <si>
    <t>Контроль качества Auto cheеck-5 уров 2</t>
  </si>
  <si>
    <t>уровень 2,  30 амп. в  упак.</t>
  </si>
  <si>
    <t>бл</t>
  </si>
  <si>
    <t>Контроль качества Auto cheеck-5 уров 3</t>
  </si>
  <si>
    <t xml:space="preserve"> уровень 3,  30 амп. в  упак.</t>
  </si>
  <si>
    <t>Контроль качества Auto cheеck-5 уров 4</t>
  </si>
  <si>
    <t>уровень 4,  30 амп. в  упак.</t>
  </si>
  <si>
    <t xml:space="preserve">Очистной р-р </t>
  </si>
  <si>
    <t>Очистной р-р, 175 мл</t>
  </si>
  <si>
    <t>шт</t>
  </si>
  <si>
    <t xml:space="preserve">Калибровочный р-р №1 </t>
  </si>
  <si>
    <t>Калибровочный р-р №1, 200 мл</t>
  </si>
  <si>
    <t>Калибровочный р-р №2</t>
  </si>
  <si>
    <t>Калибровочный р-р №2, 200 мл</t>
  </si>
  <si>
    <t xml:space="preserve">Промывочный р-р </t>
  </si>
  <si>
    <t>Промывочный р-р, 600 мл</t>
  </si>
  <si>
    <t>Газ калибровочный 1</t>
  </si>
  <si>
    <t xml:space="preserve">Бал. </t>
  </si>
  <si>
    <t>Газ калибровочный 2</t>
  </si>
  <si>
    <t xml:space="preserve">Термобумага (Hermal paper) </t>
  </si>
  <si>
    <t>Термобумага (Hermal paper) 8 рул\кор</t>
  </si>
  <si>
    <t>шт.</t>
  </si>
  <si>
    <t xml:space="preserve">Шприцы PICO с сухим гепарином для взятия артериальной крови PICO70, </t>
  </si>
  <si>
    <t>объемом 2 мл., без иглы (Уп.-100 шт.)</t>
  </si>
  <si>
    <t>ЛОТ: Расходные материалы к анализатору газов крови, электролитов и метоболитов    GEM Premier 3000</t>
  </si>
  <si>
    <t xml:space="preserve">GEM 3K BG/ISE/GL 075 TEST IQM CARTRIDGE
Картридж с iQM для исследования газов крови/гематокрита/электролитов/лактата/глюкозы
</t>
  </si>
  <si>
    <t>На 75 исследований</t>
  </si>
  <si>
    <t xml:space="preserve">уп </t>
  </si>
  <si>
    <t xml:space="preserve">GEM 3K BG/ISE/GL 150 TEST IQM CARTRIDGE
Картридж с iQM для исследования газов крови/гематокрита/электролитов/лактата/глюкозы
</t>
  </si>
  <si>
    <t>На 150 исследований</t>
  </si>
  <si>
    <t>контроли GEM CVP GEM 3K 4X5X2.5ML</t>
  </si>
  <si>
    <t xml:space="preserve"> MULTIPAK</t>
  </si>
  <si>
    <t>Шприц-пробирка в комплекте с мембранным адаптером  Monovette Blood Gas 2ml с сухим гепарином PICO50</t>
  </si>
  <si>
    <t>500шт\уп</t>
  </si>
  <si>
    <t xml:space="preserve">ЛОТ: Расходные материалы и реагенты к ТЭГ-5000 Тромбоэластографу </t>
  </si>
  <si>
    <t>Одноразовые кюветы и стержени</t>
  </si>
  <si>
    <t>20 шт. / уп</t>
  </si>
  <si>
    <t>Контроль качества уровень1</t>
  </si>
  <si>
    <t>12 туб в уп</t>
  </si>
  <si>
    <t>Контроль качества уровень2</t>
  </si>
  <si>
    <t>Кальция хлорид  0,2М</t>
  </si>
  <si>
    <t>5мл на 250 исслед</t>
  </si>
  <si>
    <t>ЛОТ:Реагенты  для  автоматического гематологического   анализатора                 " Sysmex KX-21N " Япония</t>
  </si>
  <si>
    <t>Изотонический раствор (20л/уп) cellpack pk-20 L</t>
  </si>
  <si>
    <t>Изотонический раствор (20л/уп) cellpack pk-20 L Разбавитель, используемый для разбавления аспирированных проб для анализа с целью измерения количества эритроцитов, количества лейкоцитов, концентрации гемоглобина и количества тромбоцитов, проводимость не более 13,40 mS/cm, pH в пределах 7,75-7,85</t>
  </si>
  <si>
    <t>Очищающий раствор (50 мл/уп) CELLCLEAN CL-50</t>
  </si>
  <si>
    <t>Очищающий раствор (50 мл/уп) CELLCLEAN CL-50 Сильнощелочной очиститель, рН выше 12, содержащий гипохлорит натрия, используемый для удаления лизирующих реагентов, клеточных остатков и протеинов крови из гидравлической системы прибора.</t>
  </si>
  <si>
    <t>Лизирующий раствор (1,5л/уп) STROMATOLYSER-WH SWH-20.</t>
  </si>
  <si>
    <t>Лизирующий раствор (1,5л/уп) STROMATOLYSER-WH SWH-20. Готовый к использованию реагент, для лизирования эритроцитов и для точного подсчета лейкоцитов, анализа распределения трехмодального размера лейкоцитов (лифоцитов, нейтрофилов и смешанной популяции клеток) и измерения уровня гемоглобина. Содержит соли аммония и хлорид натрия.</t>
  </si>
  <si>
    <t>Контрольная кровь EightCheck-N 3WP NORMAL 1* 1/5ml (Регистрация в РК)</t>
  </si>
  <si>
    <t>Контрольная кровь EightCheck-N 3WP NORMAL 1* 1/5ml  Контрольная кровь (норма)  для проверки прецизионности и точности гематологических  анализаторов по 16 диагностическим и 6 сервисным параметрам.</t>
  </si>
  <si>
    <t>Контрольная кровь EightCheck-L 3WP LOW 1* 1/5ml (Регистрация в РК)</t>
  </si>
  <si>
    <t>Контрольная кровь EightCheck-L 3WP LOW 1* 1/5ml  Контрольная кровь (низкий уровень) для проверки прецизионности и точности гематологических  анализаторов по 16 диагностическим и 6 сервисным параметрам</t>
  </si>
  <si>
    <t>Контрольная кровь EightCheck-H 3WP Nigh 1* 1/5ml (Регистрация в РК)</t>
  </si>
  <si>
    <t>Контрольная кровь EightCheck-H 3WP High 1* 1/5ml  Контрольная кровь (высокий уровень) для проверки прецизионности и точности гематологических  анализаторов по 16 диагностическим и 6 сервисным параметрам.</t>
  </si>
  <si>
    <t xml:space="preserve">ЛОТ: Реагенты  для  автоматического гематологического   анализатора                   "Sysmex XP-300" Япония </t>
  </si>
  <si>
    <t xml:space="preserve">Изотонический раствор  </t>
  </si>
  <si>
    <t xml:space="preserve">Очищающий раствор   </t>
  </si>
  <si>
    <t xml:space="preserve">Лизирующий раствор  </t>
  </si>
  <si>
    <t xml:space="preserve">ЛОТ:Реагенты для биохимического анализатора "MIURA" </t>
  </si>
  <si>
    <t>Альбумин-Ново (Миура)</t>
  </si>
  <si>
    <t>Набор реагентов для фотометрического определения альбумина в сыворотке и плазме крови. Принцип метода: При взаимодействии альбумина с красителем бромкрезоловым зеленым в слабокислой среде образуется комплекс зеленого цвета, интенсивность окраски которого пропорциональна концентрации альбумина в пробе. Состав набора: Реагент (Р) – раствор бромкрезолового зеленого в сукцинатном буфере, готовый к использованию.. Аналитические характеристики - линейность – до 80 г/л; коэффициент вариации – не более 3%. Нормальные величины - в сыворотке и плазме крови – 35–50 г/л. Пробы для анализа: Cыворотка, гепаринизированная или ЭДТА плазма крови без следов гемолиза. Стабильность реагента -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Хранение набора. Хранить при температуре 2–8°С в упаковке  предприятия-изготовителя в течение всего срока годности. Реагент поставляется в емкостях, адаптированных для анализаторов серии «Миура». Хранение набора. Хранить при температуре 2–8°С в упаковке предприятия-изготовителя в течение всего срока годности.</t>
  </si>
  <si>
    <t>Амилаза-Ново (Миура)</t>
  </si>
  <si>
    <t>Набор реагентов для определения активности α-амилазы (субстрат CNP-олигосахарид). Принцип метода: α-амилаза гидролизует CNP-олигосахарид с образованием CNP (2-хлор-4-нитрофенол). Скорость образования CNP прямо пропорциональна активности α-амилазы в пробе. Состав набора: Реагент (Р) – буферный раствор, содержащий субстрат, готовый к использованию. Концентрации компонентов в рабочем растворе: MES – 50 ммоль/л; кальция хлорид – 5 ммоль/л; калия тиоцианат – 200 ммоль/л; натрия азид – 13,8 ммоль/л; CNP-олигосахарид – 2,27 ммоль/л; детергент – 0,1%.  Аналитические характеристики-  линейность – до 1400 Е/л; коэффициент вариации – не более 5%. Нормальные величины: в сыворотке и плазме крови – до 100 Е/л;  в моче – до 500 Е/л. Пробы для анализа - сыворотка, гепаринизированная или ЭДТА плазма крови без следов гемолиза, моча. Стабильность реагента: Не держать на свету. Исключить попадание в реагент экзогенной α-амилазы.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 Реагент поставляется в емкостях, адаптированных для анализаторов серии «Миура». Хранение набора. Хранить при температуре 2–8°С в упаковке предприятия-изготовителя в течение всего срока годности</t>
  </si>
  <si>
    <t xml:space="preserve">АЛТ-УФ-Ново жидкая форма (Миура) </t>
  </si>
  <si>
    <t>Набор реагентов для определения активности аланинаминотрансферазы в сыворотке, плазме крови. Принцип метода:  АЛТ L-аланин + α-кетоглутарат ↔ пируват + L-глутамат                                       ЛДГ пируват + НАДН + Н+ ↔ лактат + НАД+Скорость окисления НАДН прямо пропорциональна активности АЛТ в пробе. Состав набора: Реагент 1 (Р1) – трис-HCl буфер, L-аланин, ЛДГ, готовый к использованию.  Реагент 2 (Р2) – НАДН, α-кетоглутарат, готовый к использованию. Концентрации компонентов в реакционной смеси: L-аланин – 0,5 моль/л; НАДН – 0,2 ммоль/л; ЛДГ – 2000 Е/л;
трис-HCl буфер, pH 7,6 – 0,1 моль/л; α-кетоглутарат – 15 ммоль/л.
 Аналитические характеристики: линейность – до 400 Е/л; коэффициент вариации – не более 5%. Нормальные величины: женщины: до 31 Е/л; мужчины: до 40 Е/л. Пробы для анализа - сыворотка, плазма крови без следов гемолиза. Стабильность реагентов -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  Реагент поставляется в емкостях, адаптированных для анализаторов серии «Миура». Хранение набора: Хранить при температуре 2–8°С в упаковке предприятия-изготовителя в течение всего срока годности.</t>
  </si>
  <si>
    <t xml:space="preserve">АСТ-УФ-Ново жидкая форма (Миура) </t>
  </si>
  <si>
    <t xml:space="preserve">Набор реагентов для определения активности аспартатаминотрансферазы в сыворотке и плазме крови кинетическим УФ-методом. Принцип метода:                                              АСТ L-аспартат + α-кетоглутарат ↔ оксалоацетат + L-глутамат  
                                               МДГ оксалоацетат + НАДН + Н+ ↔ малат + НАД+ Скорость окисления НАДН прямо пропорциональна активности АЛТ в пробе. Состав набора: Реагент 1 (Р1) – трис-HCl буфер, L-спартат, ЛДГ, МДГ, готовый к использованию. Реагент 2 (Р2) – НАДН, α-кетоглутарат, готовый к использованию. Концентрации компонентов в реакционной смеси: L-аспартат – 0,2 моль/л; НАДН – 0,2 ммоль/л; ЛДГ – 1000 Е/л;
МДГ – 500 Е/л; трис-HCl буфер, pH 8,0 – 0,1 моль/л; α-кетоглутарат – 12 ммоль/л. Аналитические характеристики: линейность – до 400 Е/л; коэффициент вариации – не более 5%. Нормальные величины: женщины: до 31 Е/л; мужчины: до 38 Е/л. Пробы для анализа - сыворотка, плазма крови без следов гемолиза. Стабильность реагентов -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 Реагент поставляется в емкостях, адаптированных для анализаторов серии «Миура».  Хранение набора: хранить при температуре 2–8°С в упаковке предприятия-изготовителя в течение всего срока годности. </t>
  </si>
  <si>
    <t>Протеин-Ново (Миура)</t>
  </si>
  <si>
    <t>Набор реагентов для определения общего белка в сыворотке и плазме крови. Принцип метода: В щелочной среде белок образует с ионами меди комплексное соединение фиолетового цвета, интенсивность окраски которого пропорциональна концентрации белка в пробе. Состав набора: Реагент (Р) – биуретовый реактив, готовый к использованию. Аналитические характеристики: линейность – до 110 г/л;  коэффициент вариации – не более 3%. Нормальные величины: в сыворотке и плазме крови – 65–85 г/л. Пробы для анализа - сыворотка, гепаринизированная и ЭДТА плазма крови без следов гемолиза. Стабильность реагента: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Реагент поставляется в емкостях, адаптированных для анализаторов серии «Миура». Хранение набора: Хранить при температуре 2–25°С в упаковке предприятия-изготовителя в течение всего срока годности.</t>
  </si>
  <si>
    <t>Билирубин общий-Ново-А (Миура)</t>
  </si>
  <si>
    <t>Принцип метода: Набор реагентов для определения общего билирубина в сыворотке и плазме крови. При взаимодействии билирубина с 3,5-дихлорфенилдиазониевой солью (DPD-метод) в кислой среде в присутствии детергента образуется азобилирубин красного цвета, интенсивность окраски которого пропорциональна концентрации билирубина в пробе. Состав набора: Реагент 1 (Р1) – раствор детергента в кислой среде, готовый к использованию. Реагент 2 (Р2) – раствор 3,5-дихлорфенилдиазониевой соли и детергента в кислой среде, готовый к использованию. Калибратор – лиофильно высушенный раствор билирубина с концентрацией в интервале 120–140 мкмоль/л. Точное значение концентрации билирубина указано на флаконе с калибратором и в паспорте на серию.  Аналитические характеристики: линейность – до 428 мкмоль/л; коэффициент вариации – не более 7%. Нормальные величины: в сыворотке и плазме крови – до 20,5 мкмоль/л. Пробы для анализа - сыворотка, плазма крови без следов гемолиза. Приготовление калибратора и его стабильность. Во флакон с калибратором добавить 1 мл дистиллированной или деионизованной воды,</t>
  </si>
  <si>
    <t>Билирубин конъюгированный-Ново-А (Миура, 200)</t>
  </si>
  <si>
    <t>Принцип метода: При взаимодействии билирубина с диазотированной сульфаниловой кислотой в кислой среде образуется азобилирубин красного цвета, интенсивность окраски которого пропорциональна концентрации билирубина в пробе. Состав набора: Реагент 1 (Р1) – физиологический раствор с ЭДТА, готовый к использованию. Реагент 2 (Р2) – раствор сульфаниловой кислоты. Реагент 3 (Р3) – раствор натрия азотистокислого. Калибратор – лиофильно высушенный раствор конъюгированного билирубина с концентрацией в интервале 40–60 мкмоль/л. Точное значение концентрации билирубина указано на флаконе с калибратором и в паспорте на серию.  Аналитические характеристики: линейность – до 171 мкмоль/л;  коэффициент вариации – не более 7%. Нормальные величины: в сыворотке и плазме крови – до 5,1 мкмоль/л. Пробы для анализа: Сыворотка, плазма крови без следов гемолиза. Приготовление диазореагента и его стабильность. Перед использованием диазореагент готовить путем смешивания Р2 и Р3 в соотношении 10:1. Диазореагент стабилен 7 дней при хранении его в закрытом виде при температуре 2–8°С.</t>
  </si>
  <si>
    <t>Гамма-ГТ-Ново (Миура)</t>
  </si>
  <si>
    <t>Набор реагентов для определения активности гамма-глутамилтрансферазы в сыворотке и плазме крови кинетическим методом. Принцип метода:Кинетическое определение активности гамма-ГТ с использованием L-гамма-глутамил-3-карбокси-4-нитроанилида в качестве субстрата в соответствии с методикой Зейца-Персина гамма-ГТ L-гамма-глутамил-3-карбокси-4-нитроанилид +глицилглицин → L-гамма-глутамилглицилглицин + 5-амино-2-нитробензоат
Скорость образования 5-амино-2-нитро-бензоата прямо пропорциональна активности гамма-ГТ. Состав набора: Реагент 1 (Р1) – раствор глицилглицина. Реагент 2 (Р2) – раствор L-гамма-глутамил-3-карбокси-4-нитроанилида. Концентрации компонентов в реакционной смеси:  L-гамма-глутамил-3-карбокси-4-нитроанилид – 4,0 ммоль/л; глицилглицин – 100 ммоль/л.  Аналитические характеристики: линейность – до 230 Е/л; коэффициент вариации – не более 5%. Нормальные величины - мужчины: до 50 Е/л; женщины: до 32 Е/л. Пробы для анализа - сыворотка, ЭДТА плазма крови без следов гемолиза. Стабильность реагентов -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Стандарты.Реагент поставляется в емкостях, адаптированных для анализаторов серии «Миура». Хранить при температуре 2–8°С в упаковке предприятия-изготовителя в течение всего срока годности.</t>
  </si>
  <si>
    <t>Глюкоза-Ново (Миура, 250)</t>
  </si>
  <si>
    <t>Набор реагентов для определения глюкозы в крови и моче. Принцип метода:            ГОД глюкоза + О2 + Н2О → глюконовая кислота + Н2О2   ПОД2 Н2О2 + 4-ААП + фенол → окрашенное соединение + 4 Н2ОИнтенсивность окраски реакционной смеси прямо пропорциональна концентрации глюкозы в пробе. Состав наборов: Реагент (Р) – фосфатный буферный раствор, ГОД, ПОД, 4-аминоантипирин, фенол, стабилизатор, готовый к использованию. Аналитические характеристики: линейность – до 28 ммоль/л; коэффициент вариации – не более 5%. Нормальные величины:  в цельной капиллярной крови – 3,3–5,5 ммоль/л; в сыворотке и плазме крови – 4,0–6,1 ммоль/л; в моче – менее 2,8 ммоль/сут (0,8 ммоль/л). Пробы для анализа: цельная кровь, сыворотка, гепаринизированная или ЭДТА плазма крови без следов гемолиза, моча. Стабильность реагента -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Стандарты.Реагент поставляется в емкостях, адаптированных для анализаторов серии «Миура». Хранить при температуре 2–8°С в упаковке предприятия-изготовителя в течение всего срока годности.</t>
  </si>
  <si>
    <t>Триглицериды-Ново жидкая форма (Миура)</t>
  </si>
  <si>
    <t>Набор реагентов для определения триглицеридов в сыворотке, плазме крови. Принцип метода: Ферментативный колориметрический метод.
       ЛПЛ                                                                                                  ГК
триглицериды → глицерин + жирная кислота + глицерин + АТФ → глицерол-3-фосфат + АДФ
                             ГФО
глицерол-3-фосфат + О2 → дигидроксиацетон + Н2О2
                              ПОД
ДГБС + 2 Н2О2 + 4-ААП → хинонимин + 4 Н2О
Интенсивность окраски реакционной смеси прямо пропорциональна концентрации триглицеридов в пробе. Состав наборов: Реагент (Р) – монореагент, готовый к использованию. Аналитические характеристики: линейность – до 11,40 ммоль/л; коэффициент вариации – не более 5%. Нормальные величины - в сыворотке и плазме крови – до 1,71 ммоль/л; Пробы для анализа- Сыворотка, гепаринизированная или ЭДТА плазма крови без следов гемолиза. Стабильность реагента -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 Реагент поставляется в емкостях, адаптированных для анализаторов серии «Миура».</t>
  </si>
  <si>
    <t>Креатинин-Ново-А (биреагент) (Миура, 240)</t>
  </si>
  <si>
    <t>Набор реагентов для определения концентрации креатинина в сыворотке, плазме крови и моче. Принцип метода: Креатинин в щелочной среде образует с пикриновой кислотой продукт оранжевого цвета (реакция Яффе). Скорость изменения интенсивности окраски реакционной смеси в процессе реакции пропорциональна концентрации креатинина в образце и определяется фотометрически при длине волны 500 (490–510) нм. Учет скорости изменения холостой пробы позволяет минимизировать интерференцию с билирубином. Коррекция неспецифических реакций псевдокреатининовых хромогенов (белка, глюкозы и др.), содержащихся в сыворотке и плазме крови проводится путем вычитания 26 мкмоль/л из результата определения креатинина в образцах сыворотки и плазмы крови соответственно. Состав набора: Реагент 1 (Р1) – раствор натрия гидроокиси. Реагент 2 (Р2) – раствор пикриновой кислоты. Калибратор-раствор креатинина 240 мкмоль/л, готовый к использованию. Аналитические характеристики: линейность – до 3800 мкмоль/л; коэффициент вариации – не более 5%. Анализируемые образцы
Негемолизированная сыворотка, гепаринизированная или ЭДТА плазма крови, моча, разбавленная в 25 раз. Стабильность реагентов.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Контроль качества: Контрольные сыворотки с известным содержанием креатинина, аттестованные кинетическим методом Яффе с движущейся холостой пробой и компенсацией (rate-blank with compensated). Хранение набора. Хранить при температуре 2–25°С в упаковке предприятия-изготовителя в течение всего срока годности. Реагент поставляется в емкостях, адаптированных для анализаторов серии «Миура».</t>
  </si>
  <si>
    <t>ЛДГ-УФ-Ново (Миура, 240)</t>
  </si>
  <si>
    <t>Набор реагентов для определения активности лактатдегидрогеназы в сывортоке и плазме крови (УФ-кинетический метод, SFBC)  Реагент поставляется в емкостях, адаптированных для анализаторов серии «Миура». Хранение набора. Хранить при температуре 2–8°С в упаковке предприятия-изготовителя в течение всего срока годности</t>
  </si>
  <si>
    <t>Мочевая кислота-Ново (жидкая форма) ( Миура, 160)</t>
  </si>
  <si>
    <t>Набор реагентов для ферментативного определения концентрации
мочевой кислоты в сыворотке, плазме крови и моче. Принцип метода: 
                        уриказа
мочевая кислота → аллантоин + СО2 + Н2О2
                                                         пероксидаза
2 Н2О2 + ДГБС + 4-аминоантипирин  →  хинонимин + 4 Н2О
Интенсивности окраски реакционной смеси прямо пропорциональна концентрации мочевой кислоты в пробе. Состав набора: Реагент (Р) – буферный раствор уриказы, пероксидазы, 4-аминоантипирина, ДХГБС,
готовый к использованию. Аналитические характеристики - линейность – до 1500 мкмоль/л; коэффициент вариации – не более 5%. Пробы для анализа - сыворотка, гепаринизированная или ЭДТА плазма крови без следов гемолиза, разбавленная в 5 раз дистиллированной водой моча. Стабильность реагента - Реагент после вскрытия флакона при отсутствии загрязнения стабилен на борту анализатора в течение 1 мес. В перерывах междуработой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Хранение набора: Хранить при температуре 2–8°С в упаковке предприятия-изготовителя в течение всего срока годности.  Реагент поставляется в емкостях, адаптированных для анализаторов серии «Миура». Хранение набора. Хранить при температуре 2–8°С в упаковке предприятия-изготовителя в течение всего срока годности.</t>
  </si>
  <si>
    <t>Мочевина-УФ-Ново жидкая форма (Миура, 240)</t>
  </si>
  <si>
    <t>Набор реагентов для определения мочевины в сыворотке крови и моче. Принцип метода: уреаза мочевина + Н2О –-----→ 2 NH3 + CO2                                                          ГЛДГ NH3 + α-кетоглутарат + НАДН –------→ L-глутамат + НАД+ + H2O Скорость окисления НАДН прямо пропорциональна концентрации мочевины в пробе. Состав набора: Реагент 1 (Р1) – раствор α-кетоглутарата, уреазы и глутаматдегидрогеназы. Реагент 2 (Р2) – раствор HAДH.  Аналитические характеристики: линейность – до 50,0 ммоль/л;  коэффициент вариации – не более 5%. Нормальные величины: в сыворотке и плазме крови: 2,50–8,32 ммоль/л; в моче: 333–583 ммоль/сут. Пробы для анализа: Сыворотка, гепаринизированная (кроме гепарината аммония) или ЭДТА плазма крови без следов гемолиза, разбавленная в 50 раз моча. Стабильность реагентов -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Хранение набора: хранить при температуре 2–8°С в упаковке предприятия-изготовителя в течение всего срока годности.   Реагент поставляется в емкостях, адаптированных для анализаторов серии «Миура». Хранение набора.</t>
  </si>
  <si>
    <t>Щелочная фосфатаза-Ново жидкая форма (Миура, 240)</t>
  </si>
  <si>
    <t>Набор  реагентов для определения активности щелочной фосфатазы
в сыворотке и плазме крови кинетическим методом. Принцип метода:                                                 ЩФ п-нитрофенилфосфат + Н2О → п-нитрофенол + фосфат Состав набора: Реагент 1 (Р1) – буферный раствор диэтаноламина (ДЭА) с магнием хлористым, готовый к использованию. Реагент 2 (Р2) – раствор п-нитрофенилфосфата, готовый к использованию. Концентрации реагентов в рабочем растворе: буфер ДЭА – 1 ммоль/мл;  п-нитрофенилфосфат – 5 мкмоль/мл; магний хлористый – 0,5 мкмоль/мл. Аналитические характеристики - линейность – до 1200 Е/л;  коэффициент вариации – не более 5%. Пробы для анализа: сыворотка, гепаринизированная плазма крови без следов гемолиза. Стабильность реагентов: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 Хранение: Хранить при температуре 2–8°С в упаковке предприятия-изготовителя в течение всего срока годности. Реагент поставляется в емкостях, адаптированных для анализаторов серии «Миура»</t>
  </si>
  <si>
    <t>Холестерин-Ново (Миура, 250)</t>
  </si>
  <si>
    <t>Набор реагентов для определения концентрации общего холестерина в сыворотке и плазме крови ферментативным методом. Принцип метода: ХЭ эфиры холестерина → холестерин + жирные кислоты                                            ХОД + холестерин + О2 + Н2О → холестенон + Н2О2                                                      ПОД 2 Н2О2 + 4-ААП + фенол → окрашенное соединение + 4 Н2О
Интенсивность окраски реакционной смеси прямо пропорциональна концентрации холестерина в пробе. Состав наборов - Реагент (Р)-буферный раствор, ХЭ, ХОД, ПОД, 4-аминоантипирин, фенол, стабилизаторы; готовый к использованию. Аналитические характеристики - линейность – до 20 ммоль/л; коэффициент вариации – не более 6%. Нормальные величины - в сыворотке и плазме крови – до 5,20 ммоль/л. Пробы для анализа: сыворотка, гепаринизированная или ЭДТА плазма крови без следов гемолиза. Стабильность реагента: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Хранение набора. Хранить при температуре 2–8°С в упаковке предприятия-изготовителя в течение всего срока годности. . Реагент поставляется в емкостях, адаптированных для анализаторов серии «Миура»</t>
  </si>
  <si>
    <t>Промывочный раствор. Раствор соляной кислоты 2%, 200 мл</t>
  </si>
  <si>
    <t> Системный раствор  для автоматического биохимического </t>
  </si>
  <si>
    <t xml:space="preserve">Системный раствор для промывки автоматического биохимического анализатора 1000 мл. Реагент для промывки анализаторов серии «Миура».
Системный раствор для промывки автоматического биохимического анализатора 1000 мл. Реагент для промывки анализаторов серии «Миура».
</t>
  </si>
  <si>
    <t> Мультипромывочный раствор для автоматического </t>
  </si>
  <si>
    <t>Мультипромывочный раствор для промывки  автоматического биохимического анализатора 100 мл.
Реагент для промывки анализаторов серии «Миура».</t>
  </si>
  <si>
    <t xml:space="preserve">Кюветы считывающие Miura 80 шт/упак., Reading plate with 80cuvettes - Барабан кювет для автоматического анализатора Миура </t>
  </si>
  <si>
    <t>Rinse solution 250 ml для промывки кювет. Реагент для промывки анализаторов серии «Миура».</t>
  </si>
  <si>
    <t xml:space="preserve">Зонд для отбора проб </t>
  </si>
  <si>
    <t>Зонд для отбора проб для анализатора Миура</t>
  </si>
  <si>
    <t xml:space="preserve">Галогеновая лампа </t>
  </si>
  <si>
    <t xml:space="preserve"> Галогеновая лампа Miura 20ВТ, Halogen Lamp (20W) Miura </t>
  </si>
  <si>
    <t>ЛОТ:Раcходный материал для  биохимического  анализатора "А-15",  "А-25" BioSystems, Испания.</t>
  </si>
  <si>
    <t>(ALT/GPT) 5х50мл (флаконы адаптированные под планшет анализатора)</t>
  </si>
  <si>
    <t>(AST/GOT) 5х50мл  (флаконы адаптированные под планшет анализатора)</t>
  </si>
  <si>
    <t>а-АМИЛАЗА EPS, 120мл</t>
  </si>
  <si>
    <t>ЩЕЛОЧНАЯ ФОСФОТАЗА 250мл</t>
  </si>
  <si>
    <t>γ-ГТП 1х50мл</t>
  </si>
  <si>
    <t>LACTATE DEHYDROGENASE (LDH) 5х50мл  (флаконы адаптированные под планшет анализатора)</t>
  </si>
  <si>
    <t xml:space="preserve">C-REACTIVE PROTEIN (CRP) 1х50мл (количественный) турбидиметрия </t>
  </si>
  <si>
    <t>PROTEIN  (TOTAL) 10х50  (флаконы адаптированные под планшет анализатора)</t>
  </si>
  <si>
    <t>ГЛЮКОЗА 10х50 мл  (флаконы адаптированные под планшет анализатора)</t>
  </si>
  <si>
    <t>BILIRUBIN (DIRECT) 5х50 мл  (флаконы адаптированные под планшет анализатора)</t>
  </si>
  <si>
    <t>BILIRUBIN (TOTAL) 5х50 мл  (флаконы адаптированные под планшет анализатора)</t>
  </si>
  <si>
    <t>КРЕАТИНИН 5х10 (с CRIMI (креатининиминогидролазой) и GLDH (гдутаматдегидрогеназой) без пикриновой кислоты)</t>
  </si>
  <si>
    <t>ХОЛЕСТЕРИН 10х50  (флаконы адаптированные под планшет анализатора)</t>
  </si>
  <si>
    <t>МОЧЕВИНА 5х50мл  (флаконы адаптированные под планшет анализатора)</t>
  </si>
  <si>
    <t>BOTTLE OF CONCENTRATE LIQUID SYSTEM (1L)Системный раствор 1л</t>
  </si>
  <si>
    <t>фл.</t>
  </si>
  <si>
    <t>BOTTLE OF WASHING SOLUTION (1L.)Промывочный раствор 1л</t>
  </si>
  <si>
    <t>Лампа галогеновая для б/х анализатора А-25</t>
  </si>
  <si>
    <t>ЛОТ:Раcходный материал для  биохимического  анализатора BTS-350 BioSystems, Испания</t>
  </si>
  <si>
    <t xml:space="preserve"> 5х50мл</t>
  </si>
  <si>
    <t>1х50мл</t>
  </si>
  <si>
    <t>Щелочная фосфатаза- жидкая форма</t>
  </si>
  <si>
    <t>Гамма-ГТ</t>
  </si>
  <si>
    <t>ЛОТ: Портативный флуоресцентный анализатор i-CHROMA Reader II</t>
  </si>
  <si>
    <t xml:space="preserve">i-CHROMA™ Tn I (Troponin I) тропонин I </t>
  </si>
  <si>
    <t>25 тестов</t>
  </si>
  <si>
    <t>i-CHROMA™ D-Dimer Д-Димер</t>
  </si>
  <si>
    <t>i-CHROMA™ hsCRP (High-Sensitivity C-Reactive Protein) высокочувствительный С-реактивный белок</t>
  </si>
  <si>
    <t>25тестов</t>
  </si>
  <si>
    <t>i-CHROMA™ hCG (Human chorionic gonadotropin) Человеческий хорионический гонадотропин</t>
  </si>
  <si>
    <t>i-CHROMA™ PCT (Procalcitonin) прокальцитонин,</t>
  </si>
  <si>
    <t xml:space="preserve"> 10 тестов</t>
  </si>
  <si>
    <t>ЛОТ:Реагенты к анализатору Finecare FIA Meter Plus</t>
  </si>
  <si>
    <t>Быстрый количественный тест на кардиологический Тропонин I (cTn I)</t>
  </si>
  <si>
    <t>уп/25 шт</t>
  </si>
  <si>
    <t>Быстрый количественный тест на D-Dimer</t>
  </si>
  <si>
    <t>Быстрый количественный тест на C-реактивный белок (CRP)</t>
  </si>
  <si>
    <t>Быстрый количественный тест на прокальцитонин (PCT)</t>
  </si>
  <si>
    <t xml:space="preserve">      Красители </t>
  </si>
  <si>
    <t xml:space="preserve">Азур - Эозин  по  Романовскому </t>
  </si>
  <si>
    <t xml:space="preserve"> р-р концентрат 1литр + буфер 1фл х10мл )</t>
  </si>
  <si>
    <t>компл</t>
  </si>
  <si>
    <t xml:space="preserve">Набор для окраски мазков по Граму  </t>
  </si>
  <si>
    <t xml:space="preserve"> с фуксином  готовые  р-ры на 100 предм. стекол</t>
  </si>
  <si>
    <t xml:space="preserve">Эозин - метиленовый  синий  по  Майн - Грюнвальду   в  растворе        </t>
  </si>
  <si>
    <t xml:space="preserve">  в  растворе (Фиксатор Майн - Грюнвальда) , 1 литр                       </t>
  </si>
  <si>
    <t>Сульфосалициловая  кислота    ч.д.а.</t>
  </si>
  <si>
    <t>кг</t>
  </si>
  <si>
    <t xml:space="preserve">Пробирки  центрифужная неградуированная    </t>
  </si>
  <si>
    <t>Пробирки  центрифужная   неградуированная  на 10  мл</t>
  </si>
  <si>
    <t xml:space="preserve">Стекла  предметные  к  микроскопу   </t>
  </si>
  <si>
    <t xml:space="preserve"> 25 х 75х2,0    </t>
  </si>
  <si>
    <t>Фильтровая  бумага, 20х20</t>
  </si>
  <si>
    <t>Чашки  Петри  пластмассовые стерильные d 90</t>
  </si>
  <si>
    <t>Микропробирки типа "Eppendorf "   1,5 мл уп.1000 шт</t>
  </si>
  <si>
    <t>уп.</t>
  </si>
  <si>
    <t xml:space="preserve">Наконечники 0-200 мкл (желтые) </t>
  </si>
  <si>
    <t xml:space="preserve">  уп/1000 шт.</t>
  </si>
  <si>
    <t xml:space="preserve">Наконечники до 1000 мкл (голубые)  </t>
  </si>
  <si>
    <t xml:space="preserve">  уп/500 шт.</t>
  </si>
  <si>
    <t xml:space="preserve">Стерильный контейнер для взятия мочи </t>
  </si>
  <si>
    <t xml:space="preserve">Со встроенным устройством для переноса мочи в вакуумную пробирку Для одноразового использования, совместимо со пробирками для взятия и транспортировки мочи. Объем 120мл. Упаковка: 100шт </t>
  </si>
  <si>
    <t>Транспортная система со средой без активированного угля в полистироловой пробирке с тампоном</t>
  </si>
  <si>
    <t xml:space="preserve">В 1 уп/100шт. Рекомендуется для сбора, транспортировки и хранения проб содержащих микроорганизмы из горла, влагалища и раневого отделяемого. </t>
  </si>
  <si>
    <t>ЛОТ: Цоликлоны:</t>
  </si>
  <si>
    <t>Цоликлон Анти-АВ  5 мл</t>
  </si>
  <si>
    <t xml:space="preserve">Цоликлон Анти-АВ  5 мл/10 фл </t>
  </si>
  <si>
    <t>Цоликлон Анти-А , 10мл</t>
  </si>
  <si>
    <t>Цоликлон Анти-А , 10мл/10фл</t>
  </si>
  <si>
    <t>Цоликлон Анти-В  10мл</t>
  </si>
  <si>
    <t>Цоликлон Анти-В  10мл/10фл</t>
  </si>
  <si>
    <t>Цоликлон Анти-Д  Супер  5 мл</t>
  </si>
  <si>
    <t>Цоликлон Анти-Д  Супер  10мл/10фл</t>
  </si>
  <si>
    <t xml:space="preserve">Раствор 33% полиглюкина </t>
  </si>
  <si>
    <t>10 мл №10</t>
  </si>
  <si>
    <t>Диагностические  агенты,  Диагностикумы,  Сыворотки,  Антигены.</t>
  </si>
  <si>
    <t xml:space="preserve">Антиген кардиолипиновый  </t>
  </si>
  <si>
    <t xml:space="preserve"> 10 ампул х 2 мл Раствор холин хлорида в 0,9% растворе натрия хлорида 2х5 мл; или 1х10 мл. 1000 определений.Для серологической диагностики сифилитической инфекции по сыворотке крови методом реакции преципитации.
</t>
  </si>
  <si>
    <t>Сыворотка  для диагностики сифилиса отрицательная 1мл№10</t>
  </si>
  <si>
    <t>1мл№10</t>
  </si>
  <si>
    <t xml:space="preserve">Баранья кровь дефибринированная </t>
  </si>
  <si>
    <t>флакон 25 мл. срок хранения не менее 30 дней на момент поставки</t>
  </si>
  <si>
    <t xml:space="preserve">Сыворотка   поливалентная   эшерихиозная  ОК-типовые    </t>
  </si>
  <si>
    <t xml:space="preserve">1 мл /амп № 10                              </t>
  </si>
  <si>
    <t xml:space="preserve">Диагностикум  бруцеллезный  </t>
  </si>
  <si>
    <t xml:space="preserve">2мл/амп№10 жидкий  для  реакции  агглютинации   ( РА ) , </t>
  </si>
  <si>
    <t>Диагностикум    кишечно - иерсиниозный  (псевдотуберкулезный)</t>
  </si>
  <si>
    <t xml:space="preserve">эритроцитарный антигенный сухой  серовора 03,09 1мл/амп№6           </t>
  </si>
  <si>
    <t xml:space="preserve">Диагностикум   коклюшный </t>
  </si>
  <si>
    <t>жидкий, 5мл №10</t>
  </si>
  <si>
    <t xml:space="preserve">Диагностикум   паракоклюшный  </t>
  </si>
  <si>
    <t>Сыворотка  нормальная лошадиная  100 мл</t>
  </si>
  <si>
    <t xml:space="preserve"> фл 100 мл</t>
  </si>
  <si>
    <t xml:space="preserve">Диски  с  азитромицином      </t>
  </si>
  <si>
    <t>флакон 100 дисков</t>
  </si>
  <si>
    <t xml:space="preserve">Диски  с  амикацином    </t>
  </si>
  <si>
    <t xml:space="preserve">Диски  с  бензилпенициллином </t>
  </si>
  <si>
    <t>Диски  с  гентамицином   N 100</t>
  </si>
  <si>
    <t>Диски  с  доксициклином  N 100</t>
  </si>
  <si>
    <t>Диски   с  имипинем   № 100</t>
  </si>
  <si>
    <t xml:space="preserve">Диски  с  ванкомицином   </t>
  </si>
  <si>
    <t>Диски  с  клиндамицином   N 100</t>
  </si>
  <si>
    <t xml:space="preserve">Диски  с  кларитромицином </t>
  </si>
  <si>
    <t xml:space="preserve">Диски  с  хлорамфениколом   </t>
  </si>
  <si>
    <t>Диски  с  линкомицином   N 100</t>
  </si>
  <si>
    <t>Диски  с  меропенем  № 100</t>
  </si>
  <si>
    <t>Диски  с  метронидазолом  № 100</t>
  </si>
  <si>
    <t>Диски  с  оксациллином   N 100</t>
  </si>
  <si>
    <t xml:space="preserve">Диски  с ампициллин/сульбактам </t>
  </si>
  <si>
    <t>Диски  с  оптохином</t>
  </si>
  <si>
    <t>Диски  с  полимиксином   N 100</t>
  </si>
  <si>
    <t xml:space="preserve">Диски с пипирациллин/тазобактам   </t>
  </si>
  <si>
    <t>Диски  с  противогрибковыми  препаратами (амфотерицин, клотримазол, нистатин)</t>
  </si>
  <si>
    <t xml:space="preserve">3 флакона по 100 дисков, 3фл/уп </t>
  </si>
  <si>
    <t>Диски  с  фуразалидоном № 100</t>
  </si>
  <si>
    <t xml:space="preserve">Диски  с  цефазолином  № 100   </t>
  </si>
  <si>
    <t>Диски  с  цефепимом №100</t>
  </si>
  <si>
    <t xml:space="preserve">Диски  с  цефотаксимом   N 100  </t>
  </si>
  <si>
    <t>Диски с цефтазидимом № 100</t>
  </si>
  <si>
    <t xml:space="preserve">Диски  с  цефуроксином   N 100 </t>
  </si>
  <si>
    <t>Диски  с  цефтриаксоном  № 100</t>
  </si>
  <si>
    <t xml:space="preserve">Диски  с  ципрофлоксацином  </t>
  </si>
  <si>
    <t>Диски  с  эритромицином  N 100</t>
  </si>
  <si>
    <t>Питательный агар для культивирования микроорганизмов</t>
  </si>
  <si>
    <t xml:space="preserve">Для культивирования микроорганизмов (ГМФ агар на основе мяса говяжьего) 500гр.  сухой  порошок   </t>
  </si>
  <si>
    <t>Бактоагар   Плоскирева   SS агар</t>
  </si>
  <si>
    <t>сухой, фл  0,5 кг</t>
  </si>
  <si>
    <t xml:space="preserve">Среда  Ресселя                                                                         </t>
  </si>
  <si>
    <t>250г</t>
  </si>
  <si>
    <t>Среда  для  выделения  гонококков     готовая  в  комплекте</t>
  </si>
  <si>
    <t>для  выделения  гонококков     готовая  в  комплекте</t>
  </si>
  <si>
    <t>Среда Сабуро,  сухой</t>
  </si>
  <si>
    <t>500г.</t>
  </si>
  <si>
    <t>Среда Лактобакагар,  сухой</t>
  </si>
  <si>
    <t>250гр</t>
  </si>
  <si>
    <t>Среда   для индикации   микоплазм</t>
  </si>
  <si>
    <t>жидкая, 200 мл</t>
  </si>
  <si>
    <t xml:space="preserve">Среда трихомонадная </t>
  </si>
  <si>
    <t>жидкая, 400 мл</t>
  </si>
  <si>
    <t>Среда   для индикации   уреаплазм, жидкая</t>
  </si>
  <si>
    <t>200 мл</t>
  </si>
  <si>
    <t xml:space="preserve">Теллурит  калия 2% раствор  </t>
  </si>
  <si>
    <t>( 5 * 10 мл ) №10</t>
  </si>
  <si>
    <t>упаковка</t>
  </si>
  <si>
    <t>ЛОТ:Расходные материалы к анализатору КЩС ABL80 без Glu (Basic)</t>
  </si>
  <si>
    <t>Сенсорная кассета на 100 тестов/60 дней полная панель</t>
  </si>
  <si>
    <t>100 тестов/60 дней полная панель</t>
  </si>
  <si>
    <t xml:space="preserve"> Калибровочный блок для ABL 80 Basic</t>
  </si>
  <si>
    <t>Термобумага для принтера в рулоне (6 шт.)</t>
  </si>
  <si>
    <t xml:space="preserve"> (6 шт.)</t>
  </si>
  <si>
    <t xml:space="preserve">Шприцы Pico с сухим гепарином для взятия артериальной крови Pico70 объемом 2.0 мл (артериальные, без иглы, 1 коробка 100 штук) </t>
  </si>
  <si>
    <t xml:space="preserve">артериальные, без иглы, 1 коробка 100 штук) </t>
  </si>
  <si>
    <t>Раствор контроля качества Range+Qualicheck: уровень 1 (30 ампул)</t>
  </si>
  <si>
    <t>уровень 1 (30 ампул)</t>
  </si>
  <si>
    <t>Серологические маркеры инфекций методом ( ИФА )</t>
  </si>
  <si>
    <t>Набор реагентов  для иммуноферментного количественного и качественного опр. Токсо  Ig G Метод: твердофазный непрямой иммуноферментный анализ, трехстадийный. Специфичность-100%, чувствительность-100%, время инкубации — 85 мин. В состав набора входит:планшет разборный с иммобилизованным антигеном Toxoplasma gondii; контрольный образец, концентрация Toxo-IgG; калибровочные растворы с концентрацией Toxo-IgG; конъюгат моноклональных антител против IgG человека с пероксидазой хрена; раствор для предварительного разведения сывороток(РПРС); раствор для разведения сывороток(РРС); концентрат фосфатно-солевого буферного раствора с твином(ФСБ-Т×25); раствор тетраметилбензидина(раствор ТМБ); стоп-реагент; планшет для предварительного разведения образцов; пластиковая ванночка для реагентов; наконечники для пипетки; пленка для заклеивания планшета;трафарет для построения калибровочного графика;инструкция по применению. Каждый флакон с реагентами имеет цветовую идентификацию. Набор рассчитан на проведение 96 анализов, включая контроли, или 12 независимых постановок по 8 анализов каждая, включая контроли (качественный вариант), либо 4 независимые постановки по 24 анализа каждая, включая контроли (количественный вариант). Образец для анализа: сыворотка(плазма) крови 10 мкл. Цветовая индикация внесения сывороток, контролей и конъюгата в лунки планшета. Общее время инкубации- 1 час 25 минут. Температура хранения (2-8)ºС Транспортировка – 10 сут. при комнатной температуре (не более 25ºС) Срок годности 12 месяцев</t>
  </si>
  <si>
    <t>Набор реагентов  для иммуноферментного выявления иммуноглобулинов  класса М к Toxoplasma gondi  (12х8) Набор рассчитан на проведение 96 анализов, включая контроли, или 12 независимых постановок по 8 анализов каждая. включая контроли. Метод: твердофазный непрямой иммуноферментный анализ,трехстадийный. Формат планшета: 96-луночный, 12 стрипов по 8 лунок Образец для анализа: сыворотка крови 10 мкл. Цветовая индикация внесения сывороток, контролей и конъюгата в лунки планшета. Продолжительность анализа (суммарное время инкубаций) – 1 час 25 мин. Готовые к употреблению жидкие формы конъюгата и контролей. Чувствительность 100% Специфичность 100% по стандартной панели предприятия.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пленки.</t>
  </si>
  <si>
    <t>Набор реагентов  для иммуноферментного выявления  опр. иммуноглобулинов  класса М к цитомегаловирусу(12х8) Набор рассчитан на проведение анализа 91 неизвестного образца, 5 контрольных образцов, всего 96 определений при использовании всего планшета. При раздельном использовании стрипы рассчитаны на проведение анализа 5 неизвестных образцов, 3 контрольных образцов, всего 8 определений. Метод: твердофазный непрямой иммуноферментный анализ, трехстадийный. Образец для анализа: 10 мкл сыворотки крови. Чувствительность и специфичность 100% по СПП Цветовая индикация внесения сывороток, контролей и конъюгата в лунки планшета Продолжительность анализа (суммарное время инкубаций) – 1час 25 мин. Готовые к употреблению жидкие формы конъюгата и контролей. Регистрация результатов:  длина волны 450 нм, референс-волна 620-655 нм.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</si>
  <si>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 xml:space="preserve">  Набор реагентов  для иммуноферментного выявления  иммуноглобулинов  класса G к цитомегаловирусу (12х8)предназначен для иммуноферментного выявления иммуноглобулинов
класса G к цитомегаловирусу (ЦМВ) в сыворотке (плазме) крови.
Набор рассчитан на проведение 96 анализов, включая контроли. Возможны 12 независимых постановок ИФА по 8 анализов, включая
Контроли.   Метод: твердофазный непрямой иммуноферментный анализ, трехстадийный. Формат планшета: 96-луночный, 12 стрипов по 8 лунок.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Возможность количественной оценки положительных образцов.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</si>
  <si>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 xml:space="preserve">
 Набор реагентов  для иммуноферментного  выявления иммуноглобулинов  класса M к вирусу кори в сыворотке (плазме) крови (12х8) Набор рассчитан на проведение 96 определений, включая контрольные; 12 независимых постановок ИФА по 8 анализов, включая контроли. Метод: основан на методе «захвата» твердофазного иммуноферментного анализа (“capture”-метод), двухстадийный. Формат планшета: 96-луночный, 12 стрипов по 8 лунок. Чувствительность и специфичность – 100%. Образец для анализа: 10 мкл сыворотки (плазмы) крови. Продолжительность анализа (суммарное время инкубаций) – 1 час 25 мин. Готовые к употреблению жидкие формы конъюгата и контролей. Цветовая индикация внесения сывороток, контролей и конъюгата в лунки планшета. Регистрация результатов:  длина волны 450 нм, референс-волна 620-655 нм. Возможность  транспортирования при температуре до 25ºС до 10 суток   Укомплектованность наборов разовыми емкостями для растворов, наконечниками для пипеток, клейкой пленкой для планшетов. Срок годности 12 месяцев.</t>
  </si>
  <si>
    <t>Набор реагентов  для иммуноферментного выявления видоспецифических иммуноглобулинов класса G к Ghlamydia trachomatis  (12х8) Метод: твердофазный непрямой иммуноферментный анализ, двухстадийный Формат планшета: 96-луночный, 12 стрипов по 8 лунок.   Специфическая активность - тест-система должна иметь показатели чувствительности и специфичности 100% при проверке ее стандартной панели положительных и отрицательных сывороток ОСО 42-28-313-00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t>
  </si>
  <si>
    <t xml:space="preserve">Набор реагентов  для иммуноферментного выявления видоспецифических иммуноглобулинов класса M к Chlamydia trachomatis  (12х8) Набор реагентов рассчитан на проведение 96 анализов, включая контроли. Возможны 12 независимых постановок ИФА по 8 анализов каждая, включая контроли (по 3 лунки используют для постановки контролей).Технические характеристики: Оптическая плотность положительного контролного образца, ед. опт. плотн., не менее 0,60. Оптическая плотность отрицательного контролного образца, ед. опт. плотн., не менее 0,25. Цветовая индикация внесения сывороток, контролей и конъюгата в лунки планшета. Возможность  транспортирования при температуре до 25ºС до 10 суток.  Срок годности 12  месяцев. Укомплектованность наборов разовыми емкостями для растворов, наконечниками для пипеток, клейкой пленкой для планшетов. </t>
  </si>
  <si>
    <t>Набор реагентов  для иммуноферментного выявления иммуноглобулинов класса G к вирусу простого  герпеса (12х8) характеристика. Для выявления иммуноглобулинов класса G к вирусу простого герпеса 1 и 2 типов (IgG к ВПГ) в сыворотке (плазме) крови человека методом твердофазного иммуноферментного анализа.Набор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контроли. Цветовая индикация внесения сывороток, контролей и конъюгата в лунки планшета. Специфичность выявления иммуноглобулинов класса М к ВПГ по стандартной панели предприятия – 100%. Чувствительность выявления иммуноглобулинов класса G к ВПГ по стандартной панели предприятия – 100%.  Продолжительность анализа (суммарное время инкубаций) – 1час 25 мин.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t>
  </si>
  <si>
    <t>Набор реагентов  для иммуноферментного выявления иммуноглобулинов класса М к вирусу простого герпеса 1 и 2 типов (12х8) Набор предназначен для выявления иммуноглобулинов класса М к вирусу простого герпеса 1 и 2 типов в сыворотке (плазме) крови человека. Метод определения IgM к ВПГ основан на
твердофазном непрямом иммуноферментном анализе. Набор рассчитан на проведение 96 анализов сывороток, включая контроли или 12 независимых постановок по 8 определений, включая контроли. Цветовая индикация внесения сывороток, контролей и конъюгата в лунки планшета. Продолжительность анализа (суммарное время инкубаций) – 1час 25 мин. Чувствительность по иммуноглобулинам класса М к ВПГ-100%. Специфичность по иммуноглобулинам класса М к ВПГ - 100%. Укомплектованность наборов разовыми емкостями для растворов, наконечниками для пипеток, клейкой пленкой для планшетов.  Допускается транспортирование набора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</si>
  <si>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G  к ядерному антигену  NA вируса Эпштейна- Барр в сыворотке крови. (12х8) Набор рассчитан на проведение 96 анализов, включая контрольные образцы. Для исследования небольшой партии проб возможны 12 независимых постановок ИФА по 8 анализов,включая контроли. Специфичность 100%. Чувствительность 100%.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 Суммарное время инкубации: 1час 25 мин.</t>
  </si>
  <si>
    <t>Набор реагентов  для иммуноферментного выявления иммуноглобулинов класса М  к  капсидному антигену  VCA вируса Эпштейна- Барр в сыворотке крови. (12х8) Набор рассчитан на проведение анализа 91 неизвестного образца, 5 контрольных образцов, всего 96 определений при использовании всего планшета. Цветовая индикация внесения сывороток, контролей и конъюгата в лунки планшета. Среднее значение оптической плотности в лунках (контроль оптической плотности субстратного буферного раствора с тетраметилбензидином) не должно превышать 0,10 ед. опт. плотн. Среднее значение ОП в лунках с К- не должно превышать 0,20 ед. опт. пл. при использовании двухволнового режима измерения и не превышать 0,25 ед. опт. пл. при измерении на одной длине волны. Среднее значение ОП в лунках с К+ должно быть не менее, чем 0,80 ед. опт. пл.
Для исследования небольшой партии проб возможны 12 независимых постановок ИФА по 8 анализов каждая, включая контроли.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 Срок годности набора – 12 месяцев</t>
  </si>
  <si>
    <t xml:space="preserve">Набор реагентов  дляиммуноферментного  выявления иммуноглобулинов класса G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 Технические характеристики: 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0,25.Чувствительность и специфичность по иммуноглобулинам класса Gк антигенам Ureaplasma urealyticum - 100%. Общее время инкубации - 1 час 25 минут.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Срок годности для изделия медицинского назначения: 12 мес. Допускается транспортирование при температуре до 25°С не более 10 суток. </t>
  </si>
  <si>
    <t xml:space="preserve">Набор реагентов  дляиммуноферментного  выявления иммуноглобулинов класса А к антигенам Ureaplasma urealyticum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A к антигенам Ureaplasma urealyticum - 100%. Общее время инкубации - 1 час 25 минут. Срок годности для изделия медицинского назначения: 12 мес.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</si>
  <si>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 xml:space="preserve">Набор реагентов  дляиммуноферментного  выявления иммуноглобулинов класса- G  к   Mycoplasma hominis (12х8) Набор рассчитан на проведение 96 анализов, включая контроли. Для исследования небольшой партии проб возможны 12 независимых постановок ИФА по 8 анализов каждая, включая 3 контроля.Оптическая плотность положительного контрольного образца, ед. опт. плотн., не менее 0,60. Оптическая плотность отрицательного контрольного образца, ед. опт. плотн., не более 0,25. Чувствительность и специфичность по иммуноглобулинам класса G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t>
  </si>
  <si>
    <t>Один набор рассчитан на проведение 96 анализов, включая контроли. Возможны 12 независимых постановок ИФА, при каждой из которых 3 лунки используют для постановки контролей. Чувствительность и специфичность по иммуноглобулинам класса А к антигенам Mycoplasma hominis - 100% Общее время инкубации - 1 час 25 минут. Срок годности для изделия медицинского назначения: 12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</si>
  <si>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Набор реагентов  для иммуноферментного  выявления иммуноглобулинов класса А, М, G  к  антигенам лямблий (12х8) Набор рассчитан на проведение 96 анализов сывороток в разведении 1:100 в дубликатах, включая контроли, или 12 независимых постановок ИФА по 8 определений, включая контроли. Чувствительность и специфичность  - 100%. Общее время инкубации - 1 час 25 минут. Срок годности для изделия медицинского назначения: 9 мес.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Суммарное время инкубации: 1час 25 мин.</t>
  </si>
  <si>
    <t xml:space="preserve">Набор реагентов  предназначен для количественного определения содержания общего иммуно­глобулина Е в сыворотке крови человека.Объем набора, определений (включая контроли) 96(12х8), Время внесения калибровочных проб, контрольной сыворотки и исследуемых образцов не менее 15 мин.
Термостатируемое шейкирование + 37 для обеспечения точности результатов.
Диапазон определения концентраций не уже 0-500 МЕ/мл, чувств. не более 2,3 МЕ/мл
Все реагенты жидкие, готовые не требующие дополнительных разведений.
Комплект из двенадцати восьмилуночных стрипов в рамке.
Контрольная сыворотка - 1фл 0,5 мл.
1 Н соляная кислота - 1фл 14 мл.
Тетраметилбензидин готовый, однокомпонентный готовый 1 фл 14 мл.
Конъюгат –  1фл 14 мл, жидкий готов к использованию.
Калибраторы 6 фл по 0,5 мл (0;10;50;100;250;500) МЕ/мл.
Анализируемые сыворотки хранятся не менее 48 часов при +2-8С, или не менее 2 месяцев при -20С.
Промывочный буфер 20Х14 мл, храниться не менее 5 суток при комнатной температуре.
Срок годности набора не менее 12 месяцев
</t>
  </si>
  <si>
    <t xml:space="preserve"> Набор реагентов для выявления HBsAg вируса гепатита В разных субтипов и мутантных форм (в том числе в 143 и 145 аминокислотных положениях) методом
иммуноферментного анализа (ИФА). Принцип метода заключается во взаимодействии HbsAg с моноклональными антителами, иммобилизованными на поверхности лунок разборного полистиролового планшета. Комплекс «анти-ген-антитело» выявляют с помощью конъюгата поликлональных антител с пероксидазой хрена. 
Набор рассчитан на проведение 96 анализов,
включая контроли. Предусмотрено использование набора частями, в зависимости от количества проб (от 4 анализируемых образцов до 89). Возможны 12 независимых постановок ИФА. Объем анализируемого образца: 100 мкл; Длительность анализа: 90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Укомплектованность наборов разовыми емкостями для растворов, наконечниками для пипеток, клейкой пленкой для планшетов. Для удобства все флаконы с реагентами имеют цветовую идентификацию.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</si>
  <si>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иммуноглобулинов класса  М и G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Набор рассчитан на 192 анализа, включая контроли (по 5 лунок в каждой постановке). Возможны 12 независимых постановок анализа в ручном режиме или 2 постановки по 96 анализов с использованием автоматических ИФА-анализаторов открытого типа.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</si>
  <si>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 xml:space="preserve"> Набор реагентов для иммуноферментного выявления иммуноглобулинов класса  М и G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Набор рассчитан на 96 анализа, включая контроли (по 5 лунок в каждой постановке). Возможны 12 независимых постановок анализа в ручном режиме или 1 постановка по 96 анализов с использованием автоматических ИФА-анализаторов открытого типа. Объем анализируемого образца: 40 мкл;  Длительность анализа: 80 минут; Регистрация и оценка результатов: результаты ИФА регистрируются с помощью спектрофотометра, основной фильтр 450 нм, референс-фильтр 620-650нм;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t>
  </si>
  <si>
    <t>Основным свойством набора является способность выявлять в сыворотке (плазме) крови и ликворе человека специфические антитела класса G к Treponema pallidum за счёт их взаимодействия с рекомбинантным антигеном, иммобилизованным на поверхности лунокстрипов. Образование комплекса «антиген-антитело» выявляют с помощью иммуноферментного конъюгата.
Один набор рассчитан на проведение 96 анализов, включая контроли. Возможны 12 независимых постановок ИФА, при каждой из которых 4 лунки используются для постановки Контролей.
. Цветовая индикация внесения сывороток, контролей и конъюгата в лунки планшета.  Для удобства все флаконы с реагентами имеют цветовую идентификацию. Укомплектованность наборов разовыми емкостями для растворов, наконечниками для пипеток, клейкой пленкой для планшетов. Допускается транспортирование при температуре до 25°С не более 10 суток. Срок годности: 12 месяцев;
Суммарное время инкубации: 1час 25 минут.</t>
  </si>
  <si>
    <t>Набор реагентов для иммунофлюоресценции (РИФ диагностики)</t>
  </si>
  <si>
    <t>Набор реагентов для выявления антител к Treponema pallidum методом иммунофлюоресценции.
Характеристики набора: Тест основан на методе непрямой иммунофлюоресценции: специфические антитела, присутствующие в сыворотке крови или ликворе больных сифилисом, связываются с антигеном, фиксированным на стекле, и выявляются с помощью люминесцентного микроскопа при добавлении антивидовой сыворотки, меченной флюорохромом – флюоресцеин-5-изотиоцианатом (ФИТЦем). Для снятия неспецифического свечения трепонем при постановке РИФабс используется связывание групповых антител сорбентом – солевым экстрактом из культуральных бледных трепонем (штаммы V, VII, VIII, IX и Рейтера), обработанных ультразвуком. Параллельно с РИФабс можно провести РИФ200.
Количество определений: 80 определений, включая контроли;
Объем анализируемого образца: 20 мкл;
Чувствительность: на сыворотках стандартной панели предприятия (СПП+), содержащих антитела к Treponema pallidum, 100 %.
Специфичность: на сыворотках стандартной панели предприятия (СПП-), не содержащих антитела к Treponema pallidum, 100 %.
Длительность анализа: 60 мин.
Регистрация и оценка результатов: Исследование препаратов производить в люминесцентном микроскопе с ртутно-кварцевой лампой ДРШ-50 и иммерсионной системой, окуляром 4× или 5×, фильтрами СЗС-7 или СЗС-14; ФС-1; БС-8; ЖС-18 или Т-2Н в капле нелюминесцирующего иммерсионного масла (диметилфталата) .
Комплектация набора:  стекло предметное с фиксированным антигеном Treponema pallidum – 10 шт. по 8 лунок; положительный контрольный образец (К+) – 1 фл.; слабоположительный контрольный образец (К+слаб.) – 1 фл.; отрицательный контрольный образец (К–) – 1 фл.; конъюгат – козьи антитела к IgG человека, меченные флюорохромом – 1 фл.; сорбент (лиофилизированный) – 1 фл; концентрат фосфатного буферного раствора (ФБ×25) – 4 фл. по 28 мл; физиологический раствор (ФР) – 1 фл., 7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</si>
  <si>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ЛОТ:Расходные материалы  Системы автоматизированной AcrossSystem для иммуногематологических исследований  с помощью гелевых ID-карт"Акросс"</t>
  </si>
  <si>
    <t>Гелевая карта Акросс для определения группы крови АВО прямым и перекрестным методом и резус-фактора DVI-/DVI+</t>
  </si>
  <si>
    <t>уп/50шт</t>
  </si>
  <si>
    <t>Стандартные эритроциты Акросс А1/В для определения группы крови АВО перекрестным методом</t>
  </si>
  <si>
    <t>уп/2х10мл</t>
  </si>
  <si>
    <t>Гелевая карта Акросс для проведения прямой и непрямой пробы Кумбса (IgG+C3d)</t>
  </si>
  <si>
    <t xml:space="preserve">Раствор низкой ионной силы Акросс </t>
  </si>
  <si>
    <t>500мл</t>
  </si>
  <si>
    <t>Стандартные эритроциты Акросс для скрининга антител (4)</t>
  </si>
  <si>
    <t>4х10мл</t>
  </si>
  <si>
    <t>ЛОТ:Диагностические тест- полосы Экспресс-анализатор измерения уровня гемоглобина  (Система HemoCue Hb201+ )</t>
  </si>
  <si>
    <t>Микрокювета HemoCue "Hb 201" для анализатора HemoCueHb 201+</t>
  </si>
  <si>
    <t xml:space="preserve"> (4x50шт)</t>
  </si>
  <si>
    <t>ЛОТ:Наборы и расходный материал для ПЦР-анализатора               "Rotor-Gene 6000" , "Rotor-Gene Q 6plex"</t>
  </si>
  <si>
    <t>Реагент для транспортировки и хранения клинического материала "Транспортная среда для мазков"</t>
  </si>
  <si>
    <t>Реагент для транспортировки и хранения клинического материала. Изотонический водно-солевой буферный раствор с консервантом.</t>
  </si>
  <si>
    <t xml:space="preserve">набор </t>
  </si>
  <si>
    <t>Комплект реагентов для экстракции ДНК из клинического материала «АмплиПрайм ДНК-сорб-АМ»</t>
  </si>
  <si>
    <t>Для выделения ДНК из клинического материала (мазки, соскобы,  моча и др.) Включает ВКО и ОКО для выделения возбудителей ИППП и транспортную среду для мазков</t>
  </si>
  <si>
    <t xml:space="preserve">  (110 тестов)</t>
  </si>
  <si>
    <t>Зонд гинекологический для взятия биологического материала однократного применения, стерильный</t>
  </si>
  <si>
    <t>Наконечники универсальные, стерильные с фильтром  200 мкл</t>
  </si>
  <si>
    <t>стерильные с фильтром  200 мкл  уп/1000шт. ТF-200</t>
  </si>
  <si>
    <t xml:space="preserve">Экспресс-тест для диагностики ВИЧ </t>
  </si>
  <si>
    <t xml:space="preserve">100 шт.(включает растворитель 2фл)  </t>
  </si>
  <si>
    <t xml:space="preserve">Масло   иммерсионное     </t>
  </si>
  <si>
    <t>Масло   иммерсионное   100 мл</t>
  </si>
  <si>
    <t xml:space="preserve"> фл</t>
  </si>
  <si>
    <t>Индикатор БиоТЕСТ для стерилизации паровых стерилизаторов баклаборатории</t>
  </si>
  <si>
    <t>Пластиковые пробирки с помещёнными на дно высушенными спорами бактерий. Внутри пластиковой пробирки размещена стеклянная ампула, содержащая стерильную индикаторную среду. Пластиковая пробирка закрыта колпачком, имеющим отверстия, защищённые бактериальным фильтром,в комплекте -24шт.</t>
  </si>
  <si>
    <t>РПГА для выявления антител к Treponema pallidum 100 опред</t>
  </si>
  <si>
    <t>Набор реагентов для выявления антител к Treponema pallidum в реакции пассивной гемагглютинации) 100 определений</t>
  </si>
  <si>
    <t>Набор реагентов "О-группа Сальмонелла РПГА" Комплект общий (А(1,2,12),В (1,4,12), С1 (6,7),С2 (6,8), D (1,9,12), T (3,10))</t>
  </si>
  <si>
    <t>Расчитан на проведение 72 анализов включая контроли</t>
  </si>
  <si>
    <t>Набор реагентов "Vi-Сальмонелла РПГА"</t>
  </si>
  <si>
    <t>Расчитан на 64 анализа включая контроли в формате качественного скриннингого метода или на 12 анализов включая контроли в формате титрования сывороток (полуколичественного метода)</t>
  </si>
  <si>
    <t>Комплект реагентов для выделения РНК/ДНК из клинического материала "РИБО-преп"</t>
  </si>
  <si>
    <t>Комплект реагентов «РИБО-преп» предназначен для выделения тотальной РНК/ДНК из клинического материала (плазмы периферической крови, ликвора, амниотической жидкости, мазков из носа, зева, слюны) для последующего анализа методом обратной транскрипции и полимеразной цепной реакции.  Комплект реагентов вариант 100 рассчитан на выделение РНК/ДНК из 100 проб, включая контроли.</t>
  </si>
  <si>
    <t>Комплект реагентов для выделения ДНК из клинического материала "ДНК-сорб-В"</t>
  </si>
  <si>
    <t>Комплект реагентов для получения  к ДНК на  матрице ревертазы" 100опр</t>
  </si>
  <si>
    <t>Комплект реагентов для обратной транскрипции. Комплект реагентов вариант 100 рассчитан на проведение 120 реакций обратной транскрипции, включая контроли.</t>
  </si>
  <si>
    <t>Набор реагентов для выявления РНК энтеровирусов (Enterovirus) в объектах окружающей среды и клиническом материале методом полимеразной цепной реакции (ПЦР) c гибридизационно-флуоресцентной детекцией «АмплиСенс® Enterovirus-FL».</t>
  </si>
  <si>
    <t>Набор реагентов «АмплиСенс® Enterovirus-FL» предназначен для выявления РНК энтеровирусов человека (Human enterovirus) в биологическом материале (у лиц с подозрением на энтеровирусную инфекцию вне зависимости от формы и наличия ее манифестации) и объектах окружающей среды методом ОТ-ПЦР с гибридизационно-флуоресцентной детекцией продуктов амплификации. Набор реагентов предназначен для качественного определения и используется для клинической лабораторной диагностики.Комплект реагентов рассчитан на проведение 55 реакций амплификации, включая контроли.</t>
  </si>
  <si>
    <t>ПЦР для выделения ДНК менингококков</t>
  </si>
  <si>
    <t>Набор реагентов для определе- ния ДНК Listeria monocytogenes в биологическом материале методом полимеразной цепной реакции (ПЦР) «АмплиСенс® Listeria monocytogenes-скрин/ монитор-FL»</t>
  </si>
  <si>
    <t>Набор реагентов для амплификации и КОЛИЧЕСТВЕННОГО ОПРЕДЕЛЕНИЯ ДНК Listeria monocytogenes в биологическом материале, объектах окружа- ющей среды и продуктах питания. 55 опр</t>
  </si>
  <si>
    <t>Набор реагентов для выявления и количественного определения ДНК вируса Эпштейна-Барр (EBV) в клиническом материале методом полимеразной цепной реакции (ПЦР) с гибридизационно-флуоресцентной детекцией "АмплиСенс® EBV- скрин/монитор-FL" R-V9-100-S (RG,iQ,Mx)</t>
  </si>
  <si>
    <t>предназначен для выявления и количественного определения ДНК вируса Эпштейна-Барр (EBV) путем амплификации специфического фрагмента ДНК вируса методом ПЦР с гибридизационно-флуоресцентной детекцией продуктов амплификации. Комплект реагентов рассчитан на проведение 110 реакций амплификации, включая контроли и калибраторы.</t>
  </si>
  <si>
    <t>Амплисенс N/meningitidis/H. influenzae /S. pneumoniae-FL</t>
  </si>
  <si>
    <t>Набор реагентов для выявления ДНК Neisseria meningitidis, Haemophilus influenzae и Streptococcus pneumonia в клиническом материале методом полимеразной цепной реакции (ПЦР) с гибридизационно-флуоресцентной детекцией «АмплиСенс®N. meningitidis/ H. influenzae/ S. pneumoniae-FL» 55 опр</t>
  </si>
  <si>
    <t>Набор реагентов для выделения РНК  вирусов гриппа АI(nfluenza virus A) и гриппа В(Influenza virus B в клиническом материалеметодом полимеразной цепной реакции (ПЦР) с гибридизационно-флуоресцентной детекцией Амплисенс Influenza virus A/B-FL</t>
  </si>
  <si>
    <t>Набор реагентов «АмплиСенс® Influenza virus A/B-FL» предназначен для выявления РНК вирусов гриппа А (Influenza virus A) и гриппа В (Influenza virus В) в биологическом материале (мазки из носоглотки и ротоглотки, мокрота, аспираты из трахеи, БАЛ, промывные воды бронхов, секционный материал, культуры вирусов) методом ПЦР с гибридизационно-флуоресцентной детекцией продуктов амплификации.  50опр</t>
  </si>
  <si>
    <t>Транспортная среда для респираторных мазков</t>
  </si>
  <si>
    <t>Транспортная среда для мазков предназначена для транспортировки и хранения соскобного материала и отделяемого слизистых оболочек урогенитального тракта, ротоглотки, прямой кишки, а также эрозивно-язвенных элементов слизистых и кожи человека для последующего исследования на возбудители инфекций, передаваемых половым путем (ИППП) и других инфекций органов репродукции методами полимеразной цепной реакции 100опр</t>
  </si>
  <si>
    <t>Анализатор Getein 1100</t>
  </si>
  <si>
    <t>Тест набор для определения тропонина I (cTnI)</t>
  </si>
  <si>
    <t>Тест набор для определения D-Dimer</t>
  </si>
  <si>
    <t>Тест набор для определения прокальцитонина (PCT)</t>
  </si>
  <si>
    <t>Тест набор для определения высокочувствительного с-реактивного белка (hs-CRP+CRP)</t>
  </si>
  <si>
    <t>Выявление РНК Hepatitus  С (HСV)  методом ПЦР</t>
  </si>
  <si>
    <t>Выявление ДНК Hepatitus  В (HBV)  методом ПЦР</t>
  </si>
  <si>
    <t>ЛОТ:Расходный материал к Анализатору  мочи Mission U120, U500</t>
  </si>
  <si>
    <r>
      <t xml:space="preserve">Флаконы с реагентами для качественного определения наличия </t>
    </r>
    <r>
      <rPr>
        <i/>
        <sz val="25"/>
        <rFont val="Times New Roman"/>
        <family val="1"/>
      </rPr>
      <t>аэробных и факультативно анаэробных микроорганизмов (бактерий и грибов)</t>
    </r>
    <r>
      <rPr>
        <sz val="25"/>
        <rFont val="Times New Roman"/>
        <family val="1"/>
      </rPr>
      <t xml:space="preserve"> в крови.   </t>
    </r>
  </si>
  <si>
    <r>
      <t xml:space="preserve">Флаконы с реагентами для анализа </t>
    </r>
    <r>
      <rPr>
        <i/>
        <sz val="25"/>
        <rFont val="Times New Roman"/>
        <family val="1"/>
      </rPr>
      <t>аэробных бактерий</t>
    </r>
    <r>
      <rPr>
        <sz val="25"/>
        <rFont val="Times New Roman"/>
        <family val="1"/>
      </rPr>
      <t xml:space="preserve"> </t>
    </r>
    <r>
      <rPr>
        <i/>
        <sz val="25"/>
        <rFont val="Times New Roman"/>
        <family val="1"/>
      </rPr>
      <t>и факультативно микроорганизмов (бактерий и грибов)</t>
    </r>
    <r>
      <rPr>
        <sz val="25"/>
        <rFont val="Times New Roman"/>
        <family val="1"/>
      </rPr>
      <t xml:space="preserve"> в крови и других, обычно стерильных, биологических жидкостях.</t>
    </r>
  </si>
  <si>
    <r>
      <t xml:space="preserve">Контрольные  сыворотки для внешнего контроля качества: </t>
    </r>
    <r>
      <rPr>
        <b/>
        <sz val="25"/>
        <rFont val="Times New Roman"/>
        <family val="1"/>
      </rPr>
      <t>Гематология</t>
    </r>
    <r>
      <rPr>
        <sz val="25"/>
        <rFont val="Times New Roman"/>
        <family val="1"/>
      </rPr>
      <t xml:space="preserve"> / 12 месяцев , 1 раз в месяц</t>
    </r>
  </si>
  <si>
    <r>
      <t xml:space="preserve">Контрольные  сыворотки для внешнего контроля качества: </t>
    </r>
    <r>
      <rPr>
        <b/>
        <sz val="25"/>
        <rFont val="Times New Roman"/>
        <family val="1"/>
      </rPr>
      <t>Клиническая химия</t>
    </r>
    <r>
      <rPr>
        <sz val="25"/>
        <rFont val="Times New Roman"/>
        <family val="1"/>
      </rPr>
      <t>/ 12 месяцев,1 раз в месяц</t>
    </r>
  </si>
  <si>
    <r>
      <t xml:space="preserve">Программа Серологии </t>
    </r>
    <r>
      <rPr>
        <b/>
        <sz val="25"/>
        <rFont val="Times New Roman"/>
        <family val="1"/>
      </rPr>
      <t>(ВИЧ/Гепатиты</t>
    </r>
    <r>
      <rPr>
        <sz val="25"/>
        <rFont val="Times New Roman"/>
        <family val="1"/>
      </rPr>
      <t>) для ПЦР, ИФА, ИХЛ исследований</t>
    </r>
  </si>
  <si>
    <r>
      <t xml:space="preserve"> </t>
    </r>
    <r>
      <rPr>
        <b/>
        <sz val="25"/>
        <rFont val="Times New Roman"/>
        <family val="1"/>
      </rPr>
      <t>Коагулология</t>
    </r>
    <r>
      <rPr>
        <sz val="25"/>
        <rFont val="Times New Roman"/>
        <family val="1"/>
      </rPr>
      <t>/12 месяцев, 1 раз в месяц</t>
    </r>
  </si>
  <si>
    <r>
      <t xml:space="preserve">Программа по </t>
    </r>
    <r>
      <rPr>
        <b/>
        <sz val="25"/>
        <rFont val="Times New Roman"/>
        <family val="1"/>
      </rPr>
      <t>общему анализу мочи</t>
    </r>
    <r>
      <rPr>
        <sz val="25"/>
        <rFont val="Times New Roman"/>
        <family val="1"/>
      </rPr>
      <t xml:space="preserve"> (15 аналитов) 12*12 мл</t>
    </r>
  </si>
  <si>
    <r>
      <t>Микроскопия кала-выявление</t>
    </r>
    <r>
      <rPr>
        <b/>
        <sz val="25"/>
        <rFont val="Times New Roman"/>
        <family val="1"/>
      </rPr>
      <t xml:space="preserve"> паразитов</t>
    </r>
  </si>
  <si>
    <r>
      <t xml:space="preserve">Набор реагентов  для иммуноферментного количественного и качественного опр. иммуноглобулинов  класса G к </t>
    </r>
    <r>
      <rPr>
        <i/>
        <sz val="25"/>
        <rFont val="Times New Roman"/>
        <family val="1"/>
      </rPr>
      <t>Toxoplasma gondi</t>
    </r>
    <r>
      <rPr>
        <sz val="25"/>
        <rFont val="Times New Roman"/>
        <family val="1"/>
      </rPr>
      <t xml:space="preserve">  (12х8) </t>
    </r>
  </si>
  <si>
    <r>
      <t xml:space="preserve">Набор реагентов  для иммуноферментного выявления иммуноглобулинов  класса М к </t>
    </r>
    <r>
      <rPr>
        <i/>
        <sz val="25"/>
        <rFont val="Times New Roman"/>
        <family val="1"/>
      </rPr>
      <t>Toxoplasma gondi</t>
    </r>
    <r>
      <rPr>
        <sz val="25"/>
        <rFont val="Times New Roman"/>
        <family val="1"/>
      </rPr>
      <t xml:space="preserve">  (12х8) </t>
    </r>
  </si>
  <si>
    <r>
      <t xml:space="preserve">  Набор реагентов  для иммуноферментного выявления  опр. иммуноглобулинов  класса М к</t>
    </r>
    <r>
      <rPr>
        <i/>
        <sz val="25"/>
        <rFont val="Times New Roman"/>
        <family val="1"/>
      </rPr>
      <t xml:space="preserve"> цитомегаловирусу</t>
    </r>
    <r>
      <rPr>
        <sz val="25"/>
        <rFont val="Times New Roman"/>
        <family val="1"/>
      </rPr>
      <t>(12х8)</t>
    </r>
  </si>
  <si>
    <r>
      <t xml:space="preserve">  Набор реагентов  для иммуноферментного выявления  иммуноглобулинов  класса G к </t>
    </r>
    <r>
      <rPr>
        <i/>
        <sz val="25"/>
        <rFont val="Times New Roman"/>
        <family val="1"/>
      </rPr>
      <t>цитомегаловирусу</t>
    </r>
    <r>
      <rPr>
        <sz val="25"/>
        <rFont val="Times New Roman"/>
        <family val="1"/>
      </rPr>
      <t xml:space="preserve"> (12х8)</t>
    </r>
  </si>
  <si>
    <r>
      <t xml:space="preserve">  Набор реагентов  для иммуноферментного  выявления  иммуноглобулинов  класса М к </t>
    </r>
    <r>
      <rPr>
        <i/>
        <sz val="25"/>
        <rFont val="Times New Roman"/>
        <family val="1"/>
      </rPr>
      <t xml:space="preserve">вирусу краснухи </t>
    </r>
    <r>
      <rPr>
        <sz val="25"/>
        <rFont val="Times New Roman"/>
        <family val="1"/>
      </rPr>
      <t>в сыворотке крови (12х8)</t>
    </r>
  </si>
  <si>
    <r>
      <t xml:space="preserve">Набор реагентов  для иммуноферментного выявления видоспецифических иммуноглобулинов класса G к </t>
    </r>
    <r>
      <rPr>
        <i/>
        <sz val="25"/>
        <rFont val="Times New Roman"/>
        <family val="1"/>
      </rPr>
      <t>Ghlamydia trachomatis</t>
    </r>
    <r>
      <rPr>
        <sz val="25"/>
        <rFont val="Times New Roman"/>
        <family val="1"/>
      </rPr>
      <t xml:space="preserve">  (12х8)</t>
    </r>
  </si>
  <si>
    <r>
      <t>Набор реагентов  для иммуноферментного выявления видоспецифических иммуноглобулинов класса M к</t>
    </r>
    <r>
      <rPr>
        <i/>
        <sz val="25"/>
        <rFont val="Times New Roman"/>
        <family val="1"/>
      </rPr>
      <t xml:space="preserve"> Ghlamydia trachomatis</t>
    </r>
    <r>
      <rPr>
        <sz val="25"/>
        <rFont val="Times New Roman"/>
        <family val="1"/>
      </rPr>
      <t xml:space="preserve">  (12х8)</t>
    </r>
  </si>
  <si>
    <r>
      <t xml:space="preserve">Набор реагентов  для иммуноферментного выявления иммуноглобулинов класса G к </t>
    </r>
    <r>
      <rPr>
        <i/>
        <sz val="25"/>
        <rFont val="Times New Roman"/>
        <family val="1"/>
      </rPr>
      <t>вирусу простого  герпеса</t>
    </r>
    <r>
      <rPr>
        <sz val="25"/>
        <rFont val="Times New Roman"/>
        <family val="1"/>
      </rPr>
      <t xml:space="preserve"> (12х8)</t>
    </r>
  </si>
  <si>
    <r>
      <t>Набор реагентов  для иммуноферментного выявления иммуноглобулинов класса</t>
    </r>
    <r>
      <rPr>
        <i/>
        <sz val="25"/>
        <rFont val="Times New Roman"/>
        <family val="1"/>
      </rPr>
      <t xml:space="preserve"> М к вирусу простого  герпеса</t>
    </r>
    <r>
      <rPr>
        <sz val="25"/>
        <rFont val="Times New Roman"/>
        <family val="1"/>
      </rPr>
      <t>1 и 2 типов (12х8)</t>
    </r>
  </si>
  <si>
    <r>
      <t xml:space="preserve">Набор реагентов  для иммуноферментного выявления иммуноглобулинов класса G к ядерному антигену NA вируса </t>
    </r>
    <r>
      <rPr>
        <i/>
        <sz val="25"/>
        <rFont val="Times New Roman"/>
        <family val="1"/>
      </rPr>
      <t xml:space="preserve">  Эпштейна - Барр</t>
    </r>
    <r>
      <rPr>
        <sz val="25"/>
        <rFont val="Times New Roman"/>
        <family val="1"/>
      </rPr>
      <t xml:space="preserve"> в сыворотке крови(12х8)</t>
    </r>
  </si>
  <si>
    <r>
      <t xml:space="preserve">Набор реагентов  для иммуноферментного выявления иммуноглобулинов класса М к капсидному  антигену VCA вируса   </t>
    </r>
    <r>
      <rPr>
        <i/>
        <sz val="25"/>
        <rFont val="Times New Roman"/>
        <family val="1"/>
      </rPr>
      <t>Эпштейна - Барр</t>
    </r>
    <r>
      <rPr>
        <sz val="25"/>
        <rFont val="Times New Roman"/>
        <family val="1"/>
      </rPr>
      <t xml:space="preserve"> в сыворотке крови(12х8)</t>
    </r>
  </si>
  <si>
    <r>
      <t xml:space="preserve">Набор реагентов  дляиммуноферментного  выявления иммуноглобулинов класса G к антигенам </t>
    </r>
    <r>
      <rPr>
        <i/>
        <sz val="25"/>
        <rFont val="Times New Roman"/>
        <family val="1"/>
      </rPr>
      <t xml:space="preserve">Ureaplasma urealyticum </t>
    </r>
    <r>
      <rPr>
        <sz val="25"/>
        <rFont val="Times New Roman"/>
        <family val="1"/>
      </rPr>
      <t xml:space="preserve">(12х8) </t>
    </r>
  </si>
  <si>
    <r>
      <t xml:space="preserve">Набор реагентов  дляиммуноферментного  выявления иммуноглобулинов класса А к антигенам </t>
    </r>
    <r>
      <rPr>
        <i/>
        <sz val="25"/>
        <rFont val="Times New Roman"/>
        <family val="1"/>
      </rPr>
      <t>Ureaplasma urealyticum (1</t>
    </r>
    <r>
      <rPr>
        <sz val="25"/>
        <rFont val="Times New Roman"/>
        <family val="1"/>
      </rPr>
      <t xml:space="preserve">2х8) </t>
    </r>
  </si>
  <si>
    <r>
      <t xml:space="preserve">Набор реагентов  дляиммуноферментного  выявления иммуноглобулинов класса- G  к   </t>
    </r>
    <r>
      <rPr>
        <i/>
        <sz val="25"/>
        <rFont val="Times New Roman"/>
        <family val="1"/>
      </rPr>
      <t xml:space="preserve">Mycoplasma hominis </t>
    </r>
    <r>
      <rPr>
        <sz val="25"/>
        <rFont val="Times New Roman"/>
        <family val="1"/>
      </rPr>
      <t>(12х8)</t>
    </r>
  </si>
  <si>
    <r>
      <t xml:space="preserve">Набор реагентов  для иммуноферментного  выявления иммуноглобулинов класса А к   </t>
    </r>
    <r>
      <rPr>
        <i/>
        <sz val="25"/>
        <rFont val="Times New Roman"/>
        <family val="1"/>
      </rPr>
      <t>Mycoplasma hominis</t>
    </r>
    <r>
      <rPr>
        <sz val="25"/>
        <rFont val="Times New Roman"/>
        <family val="1"/>
      </rPr>
      <t xml:space="preserve"> (12х8)</t>
    </r>
  </si>
  <si>
    <r>
      <t>Набор реагентов  дляиммуноферментного  выявления иммуноглобулинов класса А, М, G  к  антигенам</t>
    </r>
    <r>
      <rPr>
        <i/>
        <sz val="25"/>
        <rFont val="Times New Roman"/>
        <family val="1"/>
      </rPr>
      <t xml:space="preserve"> лямблий</t>
    </r>
    <r>
      <rPr>
        <sz val="25"/>
        <rFont val="Times New Roman"/>
        <family val="1"/>
      </rPr>
      <t xml:space="preserve"> (12х8)</t>
    </r>
  </si>
  <si>
    <r>
      <t xml:space="preserve">Набор реагентов  для иммуноферментного  опред. Концентрации общего  </t>
    </r>
    <r>
      <rPr>
        <i/>
        <sz val="25"/>
        <rFont val="Times New Roman"/>
        <family val="1"/>
      </rPr>
      <t>иммуноглобулина   Е   в</t>
    </r>
    <r>
      <rPr>
        <sz val="25"/>
        <rFont val="Times New Roman"/>
        <family val="1"/>
      </rPr>
      <t xml:space="preserve"> сыворотке крови   </t>
    </r>
  </si>
  <si>
    <r>
      <t xml:space="preserve"> Тест-система иммуноферментная  для опред.  </t>
    </r>
    <r>
      <rPr>
        <i/>
        <sz val="25"/>
        <rFont val="Times New Roman"/>
        <family val="1"/>
      </rPr>
      <t>Hbs -антигена</t>
    </r>
    <r>
      <rPr>
        <sz val="25"/>
        <rFont val="Times New Roman"/>
        <family val="1"/>
      </rPr>
      <t xml:space="preserve">   с использованием рекомбинантного антигена и моноклональных антител (1-стадийная постановка), чувствительность 0.05 нг/мл по ИСО ГИСК(12х8)   
                         </t>
    </r>
  </si>
  <si>
    <r>
      <t xml:space="preserve"> Набор реагентов для иммуноферментного выявления иммуноглобулинов класса </t>
    </r>
    <r>
      <rPr>
        <i/>
        <sz val="25"/>
        <rFont val="Times New Roman"/>
        <family val="1"/>
      </rPr>
      <t xml:space="preserve"> М и G  к вирусу гепатита С</t>
    </r>
    <r>
      <rPr>
        <sz val="25"/>
        <rFont val="Times New Roman"/>
        <family val="1"/>
      </rPr>
      <t xml:space="preserve"> (192 опр.) </t>
    </r>
  </si>
  <si>
    <r>
      <t xml:space="preserve"> Набор реагентов для иммуноферментного выявления иммуноглобулинов класса </t>
    </r>
    <r>
      <rPr>
        <i/>
        <sz val="25"/>
        <rFont val="Times New Roman"/>
        <family val="1"/>
      </rPr>
      <t xml:space="preserve"> М и G  к вирусу гепатита С</t>
    </r>
    <r>
      <rPr>
        <sz val="25"/>
        <rFont val="Times New Roman"/>
        <family val="1"/>
      </rPr>
      <t xml:space="preserve"> 12*8 опр.</t>
    </r>
  </si>
  <si>
    <r>
      <t xml:space="preserve">Набор реагентов для  иммуноферментного выявления      антител  класса G  к </t>
    </r>
    <r>
      <rPr>
        <i/>
        <sz val="25"/>
        <rFont val="Times New Roman"/>
        <family val="1"/>
      </rPr>
      <t xml:space="preserve"> Treponema pallidum</t>
    </r>
    <r>
      <rPr>
        <sz val="25"/>
        <rFont val="Times New Roman"/>
        <family val="1"/>
      </rPr>
      <t xml:space="preserve"> (12х8 опр.)</t>
    </r>
  </si>
  <si>
    <r>
      <t>Набор реагентов для выявления ДНК</t>
    </r>
    <r>
      <rPr>
        <i/>
        <sz val="25"/>
        <rFont val="Times New Roman"/>
        <family val="1"/>
      </rPr>
      <t xml:space="preserve"> Chlamydia trachomatis </t>
    </r>
    <r>
      <rPr>
        <sz val="25"/>
        <rFont val="Times New Roman"/>
        <family val="1"/>
      </rPr>
      <t xml:space="preserve">в клиническом материале методом полимеразной цепной реакции (ПЦР) с гибридизационно-флуоресцентной детекцией </t>
    </r>
  </si>
  <si>
    <r>
      <t xml:space="preserve">Набор реагентов для выявления ДНК </t>
    </r>
    <r>
      <rPr>
        <i/>
        <sz val="25"/>
        <rFont val="Times New Roman"/>
        <family val="1"/>
      </rPr>
      <t>Mycoplasma genitalium</t>
    </r>
    <r>
      <rPr>
        <sz val="25"/>
        <rFont val="Times New Roman"/>
        <family val="1"/>
      </rPr>
      <t xml:space="preserve"> в клиническом материале методом полимеразной цепной реакции (ПЦР) с гибридизационно-флуоресцентной детекцией</t>
    </r>
  </si>
  <si>
    <r>
      <t>Набор реагентов для выявления ДНК</t>
    </r>
    <r>
      <rPr>
        <i/>
        <sz val="25"/>
        <rFont val="Times New Roman"/>
        <family val="1"/>
      </rPr>
      <t xml:space="preserve"> Mycoplasma hominis</t>
    </r>
    <r>
      <rPr>
        <sz val="25"/>
        <rFont val="Times New Roman"/>
        <family val="1"/>
      </rPr>
      <t xml:space="preserve"> в клиническом материале методом полимеразной цепной реакции (ПЦР) с гибридизационно-флуоресцентной детекцией </t>
    </r>
  </si>
  <si>
    <r>
      <t xml:space="preserve">Набор реагентов для выявления ДНК микроорганизмов рода </t>
    </r>
    <r>
      <rPr>
        <i/>
        <sz val="25"/>
        <rFont val="Times New Roman"/>
        <family val="1"/>
      </rPr>
      <t>Ureaplasma (Ureaplasma spp.)</t>
    </r>
    <r>
      <rPr>
        <sz val="25"/>
        <rFont val="Times New Roman"/>
        <family val="1"/>
      </rPr>
      <t xml:space="preserve"> в клиническом материале методом полимеразной цепной реакции (ПЦР) с гибридизационно-флуоресцентной детекцией</t>
    </r>
  </si>
  <si>
    <r>
      <t xml:space="preserve">Набор реагентов для выявления ДНК </t>
    </r>
    <r>
      <rPr>
        <i/>
        <sz val="25"/>
        <rFont val="Times New Roman"/>
        <family val="1"/>
      </rPr>
      <t xml:space="preserve">цитомегаловируса человека (CMV) </t>
    </r>
    <r>
      <rPr>
        <sz val="25"/>
        <rFont val="Times New Roman"/>
        <family val="1"/>
      </rPr>
      <t>в клиническом материале методом полимеразной цепной реакции (ПЦР) с гибридизационно- флуоресцентной детекцией</t>
    </r>
  </si>
  <si>
    <r>
      <t>Набор реагентов для выявления ДНК вируса</t>
    </r>
    <r>
      <rPr>
        <i/>
        <sz val="25"/>
        <rFont val="Times New Roman"/>
        <family val="1"/>
      </rPr>
      <t xml:space="preserve"> простого герпеса I и II типов (HSV I, II)</t>
    </r>
    <r>
      <rPr>
        <sz val="25"/>
        <rFont val="Times New Roman"/>
        <family val="1"/>
      </rPr>
      <t xml:space="preserve"> в клиническом материале методом полимеразной цепной реакции (ПЦР) с гибридизационно-флуоресцентной детекцией "АмплиСенс®HSV I, II-FL"</t>
    </r>
  </si>
  <si>
    <r>
      <t xml:space="preserve">Набор реагентов для выявления и количественного определения ДНК </t>
    </r>
    <r>
      <rPr>
        <i/>
        <sz val="25"/>
        <rFont val="Times New Roman"/>
        <family val="1"/>
      </rPr>
      <t>вирусов папилломы человека (ВПЧ)</t>
    </r>
    <r>
      <rPr>
        <sz val="25"/>
        <rFont val="Times New Roman"/>
        <family val="1"/>
      </rPr>
      <t xml:space="preserve"> высокого канцерогенного риска (ВКР) 16, 18, 31, 33, 35, 39, 45, 51, 52, 56, 58, 59 типов в клиническом материале методом полимеразной цепной реакции (ПЦР) с гибридизационно-флуоресцентной детекцией </t>
    </r>
  </si>
  <si>
    <r>
      <t>Набор реагентов для выявления РНК</t>
    </r>
    <r>
      <rPr>
        <i/>
        <sz val="25"/>
        <rFont val="Times New Roman"/>
        <family val="1"/>
      </rPr>
      <t xml:space="preserve"> вируса гепатита C (HCV)</t>
    </r>
    <r>
      <rPr>
        <sz val="25"/>
        <rFont val="Times New Roman"/>
        <family val="1"/>
      </rPr>
      <t xml:space="preserve"> в клиническом материале методом полимеразной цепной реакции (ПЦР) с гибридизационно-флуоресцентной детекцией </t>
    </r>
  </si>
  <si>
    <r>
      <t xml:space="preserve">Набор реагентов для выявления ДНК </t>
    </r>
    <r>
      <rPr>
        <i/>
        <sz val="25"/>
        <rFont val="Times New Roman"/>
        <family val="1"/>
      </rPr>
      <t>вируса гепатита B (HBV)</t>
    </r>
    <r>
      <rPr>
        <sz val="25"/>
        <rFont val="Times New Roman"/>
        <family val="1"/>
      </rPr>
      <t xml:space="preserve"> в клиническом материале методом полимеразной цепной реакции (ПЦР) с гибридизационно-флуоресцентной детекцией</t>
    </r>
  </si>
  <si>
    <r>
      <t>Набор реагентов для выявления ДНК</t>
    </r>
    <r>
      <rPr>
        <i/>
        <sz val="25"/>
        <rFont val="Times New Roman"/>
        <family val="1"/>
      </rPr>
      <t xml:space="preserve"> Neisseria gonorrhoeae</t>
    </r>
    <r>
      <rPr>
        <sz val="25"/>
        <rFont val="Times New Roman"/>
        <family val="1"/>
      </rPr>
      <t xml:space="preserve"> в клиническом материале методом полимеразной цепной реакции (ПЦР)с гибридизационно-флуоресцентной детекцией</t>
    </r>
  </si>
  <si>
    <r>
      <t xml:space="preserve">Набор реагентов для  выявления ДНК </t>
    </r>
    <r>
      <rPr>
        <i/>
        <sz val="25"/>
        <rFont val="Times New Roman"/>
        <family val="1"/>
      </rPr>
      <t>Gardnerella vaginalis</t>
    </r>
    <r>
      <rPr>
        <sz val="25"/>
        <rFont val="Times New Roman"/>
        <family val="1"/>
      </rPr>
      <t xml:space="preserve"> в клиническом материале методом полимеразной цепной реакции (ПЦР) с гибридизационно-флуоресцентной детекцией </t>
    </r>
  </si>
  <si>
    <r>
      <t xml:space="preserve">Набор реагентов для выявления ДНК </t>
    </r>
    <r>
      <rPr>
        <i/>
        <sz val="25"/>
        <rFont val="Times New Roman"/>
        <family val="1"/>
      </rPr>
      <t>Trichomonas vaginalis</t>
    </r>
    <r>
      <rPr>
        <sz val="25"/>
        <rFont val="Times New Roman"/>
        <family val="1"/>
      </rPr>
      <t xml:space="preserve"> в клиническом материале методом полимеразной цепной реакции (ПЦР) с гибридизационно-флуоресцентной детекцией </t>
    </r>
  </si>
  <si>
    <r>
      <t xml:space="preserve">Набор реагентов для выявления и дифференциации </t>
    </r>
    <r>
      <rPr>
        <i/>
        <sz val="25"/>
        <rFont val="Times New Roman"/>
        <family val="1"/>
      </rPr>
      <t>РНК ротавирусов группы А (Rotavirus A), норовирусов 2 генотипа (Norovirus 2 генотип) и астровирусов (Astrovirus)</t>
    </r>
    <r>
      <rPr>
        <sz val="25"/>
        <rFont val="Times New Roman"/>
        <family val="1"/>
      </rPr>
      <t xml:space="preserve"> в объектах окружающей среды и клиническом материале методом полимеразной цепной реакции (ПЦР) с гибридизационно-флуоресцентной детекцией </t>
    </r>
  </si>
  <si>
    <r>
      <t>Набор реагентов для выявления и дифференциации ДНК (РНК) микроорганизмов рода</t>
    </r>
    <r>
      <rPr>
        <i/>
        <sz val="25"/>
        <rFont val="Times New Roman"/>
        <family val="1"/>
      </rPr>
      <t xml:space="preserve"> Шигелла (Shigella spp.) и энтероинвазивных E. coli (EIEC), Сальмонелла (Salmonella spp.)</t>
    </r>
    <r>
      <rPr>
        <sz val="25"/>
        <rFont val="Times New Roman"/>
        <family val="1"/>
      </rPr>
      <t xml:space="preserve"> и термофильных Кампилобактерий (Campylobacter spp.), аденовирусов группы F (Adenovirus F) и ротавирусов группы А (Rotavirus A), норовирусов 2 генотипа (Norovirus 2 генотип) и астровирусов (Astrovirus) в объектах окружающей среды и клиническом материале методом полимеразной цепной реакции (ПЦР) с гибридизационно-флуоресцентной детекцией  </t>
    </r>
  </si>
  <si>
    <t>Итого:</t>
  </si>
  <si>
    <r>
      <t>предназначен для</t>
    </r>
    <r>
      <rPr>
        <sz val="25"/>
        <color indexed="8"/>
        <rFont val="Calibri"/>
        <family val="2"/>
      </rPr>
      <t xml:space="preserve"> </t>
    </r>
    <r>
      <rPr>
        <sz val="25"/>
        <color indexed="8"/>
        <rFont val="Times New Roman"/>
        <family val="1"/>
      </rPr>
      <t>выделения ДНК из цельной крови, плазмы, биоптатов, фекальных экстрактов, клеточного осадока мочи, слюны, ликвора, мокроты, бронхоальвеолярного лаважа и промывных вод бронхов.</t>
    </r>
  </si>
  <si>
    <t>Председатель тендерной комиссии</t>
  </si>
  <si>
    <t>Е. Ш. Нурлыбаев</t>
  </si>
  <si>
    <t>по факту поставки, согласно плана финансирования</t>
  </si>
  <si>
    <t>по заявке Заказчика (в течении 15 календарных дней)</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</si>
</sst>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_р_._-;\-* #,##0_р_._-;_-* &quot;-&quot;??_р_._-;_-@_-"/>
    <numFmt numFmtId="177" formatCode="0.0"/>
  </numFmts>
  <fonts count="55">
    <font>
      <sz val="11"/>
      <color theme="1"/>
      <name val="Calibri"/>
      <family val="2"/>
    </font>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10"/>
      <name val="Arial"/>
      <family val="2"/>
    </font>
    <font>
      <sz val="25"/>
      <color indexed="8"/>
      <name val="Times New Roman"/>
      <family val="1"/>
    </font>
    <font>
      <sz val="25"/>
      <name val="Times New Roman"/>
      <family val="1"/>
    </font>
    <font>
      <i/>
      <sz val="25"/>
      <name val="Times New Roman"/>
      <family val="1"/>
    </font>
    <font>
      <b/>
      <sz val="25"/>
      <name val="Times New Roman"/>
      <family val="1"/>
    </font>
    <font>
      <sz val="25"/>
      <color indexed="8"/>
      <name val="Calibri"/>
      <family val="2"/>
    </font>
    <font>
      <u val="single"/>
      <sz val="11"/>
      <color indexed="12"/>
      <name val="Calibri"/>
      <family val="2"/>
    </font>
    <font>
      <u val="single"/>
      <sz val="11"/>
      <color indexed="20"/>
      <name val="Calibri"/>
      <family val="2"/>
    </font>
    <font>
      <b/>
      <sz val="25"/>
      <color indexed="8"/>
      <name val="Times New Roman"/>
      <family val="1"/>
    </font>
    <font>
      <sz val="25"/>
      <color indexed="10"/>
      <name val="Times New Roman"/>
      <family val="1"/>
    </font>
    <font>
      <b/>
      <sz val="2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5"/>
      <color theme="1"/>
      <name val="Times New Roman"/>
      <family val="1"/>
    </font>
    <font>
      <b/>
      <sz val="25"/>
      <color theme="1"/>
      <name val="Times New Roman"/>
      <family val="1"/>
    </font>
    <font>
      <sz val="25"/>
      <color rgb="FFFF0000"/>
      <name val="Times New Roman"/>
      <family val="1"/>
    </font>
    <font>
      <b/>
      <sz val="25"/>
      <color rgb="FFFF0000"/>
      <name val="Times New Roman"/>
      <family val="1"/>
    </font>
    <font>
      <sz val="25"/>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 fillId="17" borderId="0" applyNumberFormat="0" applyBorder="0" applyAlignment="0" applyProtection="0"/>
    <xf numFmtId="0" fontId="32" fillId="27" borderId="0" applyNumberFormat="0" applyBorder="0" applyAlignment="0" applyProtection="0"/>
    <xf numFmtId="0" fontId="3" fillId="19" borderId="0" applyNumberFormat="0" applyBorder="0" applyAlignment="0" applyProtection="0"/>
    <xf numFmtId="0" fontId="32"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 fillId="31" borderId="0" applyNumberFormat="0" applyBorder="0" applyAlignment="0" applyProtection="0"/>
    <xf numFmtId="0" fontId="32" fillId="32" borderId="0" applyNumberFormat="0" applyBorder="0" applyAlignment="0" applyProtection="0"/>
    <xf numFmtId="0" fontId="3" fillId="33" borderId="0" applyNumberFormat="0" applyBorder="0" applyAlignment="0" applyProtection="0"/>
    <xf numFmtId="0" fontId="20" fillId="0" borderId="0">
      <alignment/>
      <protection/>
    </xf>
    <xf numFmtId="0" fontId="32" fillId="34" borderId="0" applyNumberFormat="0" applyBorder="0" applyAlignment="0" applyProtection="0"/>
    <xf numFmtId="0" fontId="3" fillId="35" borderId="0" applyNumberFormat="0" applyBorder="0" applyAlignment="0" applyProtection="0"/>
    <xf numFmtId="0" fontId="32" fillId="36" borderId="0" applyNumberFormat="0" applyBorder="0" applyAlignment="0" applyProtection="0"/>
    <xf numFmtId="0" fontId="3" fillId="37" borderId="0" applyNumberFormat="0" applyBorder="0" applyAlignment="0" applyProtection="0"/>
    <xf numFmtId="0" fontId="32" fillId="38" borderId="0" applyNumberFormat="0" applyBorder="0" applyAlignment="0" applyProtection="0"/>
    <xf numFmtId="0" fontId="3" fillId="39" borderId="0" applyNumberFormat="0" applyBorder="0" applyAlignment="0" applyProtection="0"/>
    <xf numFmtId="0" fontId="32" fillId="40" borderId="0" applyNumberFormat="0" applyBorder="0" applyAlignment="0" applyProtection="0"/>
    <xf numFmtId="0" fontId="3" fillId="29" borderId="0" applyNumberFormat="0" applyBorder="0" applyAlignment="0" applyProtection="0"/>
    <xf numFmtId="0" fontId="32" fillId="41" borderId="0" applyNumberFormat="0" applyBorder="0" applyAlignment="0" applyProtection="0"/>
    <xf numFmtId="0" fontId="3" fillId="31" borderId="0" applyNumberFormat="0" applyBorder="0" applyAlignment="0" applyProtection="0"/>
    <xf numFmtId="0" fontId="32" fillId="42" borderId="0" applyNumberFormat="0" applyBorder="0" applyAlignment="0" applyProtection="0"/>
    <xf numFmtId="0" fontId="3" fillId="43" borderId="0" applyNumberFormat="0" applyBorder="0" applyAlignment="0" applyProtection="0"/>
    <xf numFmtId="0" fontId="33" fillId="44" borderId="1" applyNumberFormat="0" applyAlignment="0" applyProtection="0"/>
    <xf numFmtId="0" fontId="4" fillId="13" borderId="2" applyNumberFormat="0" applyAlignment="0" applyProtection="0"/>
    <xf numFmtId="0" fontId="34" fillId="45" borderId="3" applyNumberFormat="0" applyAlignment="0" applyProtection="0"/>
    <xf numFmtId="0" fontId="5" fillId="46" borderId="4" applyNumberFormat="0" applyAlignment="0" applyProtection="0"/>
    <xf numFmtId="0" fontId="35" fillId="45" borderId="1" applyNumberFormat="0" applyAlignment="0" applyProtection="0"/>
    <xf numFmtId="0" fontId="6" fillId="46" borderId="2"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7" fillId="0" borderId="6" applyNumberFormat="0" applyFill="0" applyAlignment="0" applyProtection="0"/>
    <xf numFmtId="0" fontId="38" fillId="0" borderId="7" applyNumberFormat="0" applyFill="0" applyAlignment="0" applyProtection="0"/>
    <xf numFmtId="0" fontId="8" fillId="0" borderId="8" applyNumberFormat="0" applyFill="0" applyAlignment="0" applyProtection="0"/>
    <xf numFmtId="0" fontId="39" fillId="0" borderId="9" applyNumberFormat="0" applyFill="0" applyAlignment="0" applyProtection="0"/>
    <xf numFmtId="0" fontId="9" fillId="0" borderId="10"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0" borderId="11" applyNumberFormat="0" applyFill="0" applyAlignment="0" applyProtection="0"/>
    <xf numFmtId="0" fontId="10" fillId="0" borderId="12" applyNumberFormat="0" applyFill="0" applyAlignment="0" applyProtection="0"/>
    <xf numFmtId="0" fontId="41" fillId="47" borderId="13" applyNumberFormat="0" applyAlignment="0" applyProtection="0"/>
    <xf numFmtId="0" fontId="11" fillId="48" borderId="14"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49" borderId="0" applyNumberFormat="0" applyBorder="0" applyAlignment="0" applyProtection="0"/>
    <xf numFmtId="0" fontId="13" fillId="50"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horizontal="center"/>
      <protection/>
    </xf>
    <xf numFmtId="0" fontId="44" fillId="0" borderId="0" applyNumberFormat="0" applyFill="0" applyBorder="0" applyAlignment="0" applyProtection="0"/>
    <xf numFmtId="0" fontId="45" fillId="51" borderId="0" applyNumberFormat="0" applyBorder="0" applyAlignment="0" applyProtection="0"/>
    <xf numFmtId="0" fontId="14" fillId="5" borderId="0" applyNumberFormat="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7" fillId="0" borderId="17" applyNumberFormat="0" applyFill="0" applyAlignment="0" applyProtection="0"/>
    <xf numFmtId="0" fontId="16" fillId="0" borderId="18" applyNumberFormat="0" applyFill="0" applyAlignment="0" applyProtection="0"/>
    <xf numFmtId="0" fontId="2" fillId="0" borderId="0">
      <alignment horizontal="center"/>
      <protection/>
    </xf>
    <xf numFmtId="0" fontId="48"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0" fontId="49" fillId="54" borderId="0" applyNumberFormat="0" applyBorder="0" applyAlignment="0" applyProtection="0"/>
    <xf numFmtId="0" fontId="18" fillId="7" borderId="0" applyNumberFormat="0" applyBorder="0" applyAlignment="0" applyProtection="0"/>
  </cellStyleXfs>
  <cellXfs count="58">
    <xf numFmtId="0" fontId="0" fillId="0" borderId="0" xfId="0" applyFont="1" applyAlignment="1">
      <alignment/>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4" fontId="50" fillId="0" borderId="0" xfId="0" applyNumberFormat="1" applyFont="1" applyFill="1" applyBorder="1" applyAlignment="1">
      <alignment horizontal="center" vertical="center" wrapText="1"/>
    </xf>
    <xf numFmtId="3" fontId="50" fillId="0" borderId="0" xfId="0" applyNumberFormat="1" applyFont="1" applyFill="1" applyBorder="1" applyAlignment="1">
      <alignment horizontal="center" vertical="center" wrapText="1"/>
    </xf>
    <xf numFmtId="4" fontId="50" fillId="0" borderId="0" xfId="0" applyNumberFormat="1" applyFont="1" applyFill="1" applyAlignment="1">
      <alignment horizontal="center" vertical="center" wrapText="1"/>
    </xf>
    <xf numFmtId="0" fontId="50" fillId="0" borderId="0" xfId="0" applyFont="1" applyFill="1" applyAlignment="1">
      <alignment horizontal="center" vertical="center" wrapText="1"/>
    </xf>
    <xf numFmtId="0" fontId="50" fillId="0" borderId="0" xfId="0" applyFont="1" applyFill="1" applyBorder="1" applyAlignment="1">
      <alignment vertical="center" wrapText="1"/>
    </xf>
    <xf numFmtId="0" fontId="51" fillId="0" borderId="19" xfId="0" applyFont="1" applyFill="1" applyBorder="1" applyAlignment="1">
      <alignment horizontal="center" vertical="center" wrapText="1"/>
    </xf>
    <xf numFmtId="4" fontId="51" fillId="0" borderId="19" xfId="0" applyNumberFormat="1" applyFont="1" applyFill="1" applyBorder="1" applyAlignment="1">
      <alignment horizontal="center" vertical="center" wrapText="1"/>
    </xf>
    <xf numFmtId="3" fontId="51" fillId="0" borderId="19" xfId="0" applyNumberFormat="1" applyFont="1" applyFill="1" applyBorder="1" applyAlignment="1">
      <alignment horizontal="center" vertical="center" wrapText="1"/>
    </xf>
    <xf numFmtId="4" fontId="51" fillId="0" borderId="0" xfId="0" applyNumberFormat="1" applyFont="1" applyFill="1" applyAlignment="1">
      <alignment horizontal="center" vertical="center" wrapText="1"/>
    </xf>
    <xf numFmtId="0" fontId="51" fillId="0" borderId="0" xfId="0" applyFont="1" applyFill="1" applyAlignment="1">
      <alignment horizontal="center" vertical="center" wrapText="1"/>
    </xf>
    <xf numFmtId="3" fontId="50" fillId="0" borderId="19" xfId="0" applyNumberFormat="1" applyFont="1" applyFill="1" applyBorder="1" applyAlignment="1">
      <alignment horizontal="center" vertical="center" wrapText="1"/>
    </xf>
    <xf numFmtId="4" fontId="50" fillId="0" borderId="19" xfId="0" applyNumberFormat="1" applyFont="1" applyFill="1" applyBorder="1" applyAlignment="1">
      <alignment horizontal="center" vertical="center" wrapText="1"/>
    </xf>
    <xf numFmtId="0" fontId="50" fillId="0" borderId="19" xfId="0" applyFont="1" applyFill="1" applyBorder="1" applyAlignment="1">
      <alignment horizontal="center" vertical="center" wrapText="1"/>
    </xf>
    <xf numFmtId="0" fontId="22" fillId="0" borderId="19" xfId="113" applyFont="1" applyFill="1" applyBorder="1" applyAlignment="1">
      <alignment horizontal="center" vertical="center" wrapText="1"/>
      <protection/>
    </xf>
    <xf numFmtId="0" fontId="22" fillId="0" borderId="19" xfId="0" applyFont="1" applyFill="1" applyBorder="1" applyAlignment="1">
      <alignment horizontal="left" vertical="center" wrapText="1"/>
    </xf>
    <xf numFmtId="0" fontId="22" fillId="0" borderId="19" xfId="113" applyFont="1" applyFill="1" applyBorder="1" applyAlignment="1" applyProtection="1">
      <alignment horizontal="center" vertical="center" wrapText="1"/>
      <protection locked="0"/>
    </xf>
    <xf numFmtId="0" fontId="22" fillId="0" borderId="19" xfId="113" applyFont="1" applyFill="1" applyBorder="1" applyAlignment="1" applyProtection="1">
      <alignment horizontal="left" vertical="center" wrapText="1"/>
      <protection locked="0"/>
    </xf>
    <xf numFmtId="16" fontId="52" fillId="0" borderId="19" xfId="113" applyNumberFormat="1" applyFont="1" applyFill="1" applyBorder="1" applyAlignment="1" applyProtection="1">
      <alignment horizontal="left" vertical="center" wrapText="1"/>
      <protection locked="0"/>
    </xf>
    <xf numFmtId="16" fontId="22" fillId="0" borderId="19" xfId="113" applyNumberFormat="1" applyFont="1" applyFill="1" applyBorder="1" applyAlignment="1" applyProtection="1">
      <alignment horizontal="left" vertical="center" wrapText="1"/>
      <protection locked="0"/>
    </xf>
    <xf numFmtId="2" fontId="22" fillId="0" borderId="19" xfId="113" applyNumberFormat="1" applyFont="1" applyFill="1" applyBorder="1" applyAlignment="1">
      <alignment horizontal="left" vertical="center" wrapText="1"/>
      <protection/>
    </xf>
    <xf numFmtId="0" fontId="22" fillId="0" borderId="19" xfId="113" applyFont="1" applyFill="1" applyBorder="1" applyAlignment="1">
      <alignment horizontal="left" vertical="center" wrapText="1"/>
      <protection/>
    </xf>
    <xf numFmtId="0" fontId="53" fillId="0" borderId="19" xfId="0" applyFont="1" applyFill="1" applyBorder="1" applyAlignment="1">
      <alignment horizontal="center" vertical="center" wrapText="1"/>
    </xf>
    <xf numFmtId="4" fontId="22" fillId="0" borderId="19" xfId="0" applyNumberFormat="1" applyFont="1" applyFill="1" applyBorder="1" applyAlignment="1">
      <alignment horizontal="left" vertical="center" wrapText="1"/>
    </xf>
    <xf numFmtId="0" fontId="22" fillId="0" borderId="19" xfId="0" applyFont="1" applyFill="1" applyBorder="1" applyAlignment="1">
      <alignment horizontal="center" vertical="center"/>
    </xf>
    <xf numFmtId="3" fontId="50" fillId="0" borderId="0" xfId="0" applyNumberFormat="1" applyFont="1" applyFill="1" applyAlignment="1">
      <alignment horizontal="center" vertical="center" wrapText="1"/>
    </xf>
    <xf numFmtId="0" fontId="50" fillId="0" borderId="0" xfId="0" applyFont="1" applyFill="1" applyAlignment="1">
      <alignment horizontal="left" vertical="center" wrapText="1"/>
    </xf>
    <xf numFmtId="0" fontId="22" fillId="0" borderId="19" xfId="0" applyFont="1" applyFill="1" applyBorder="1" applyAlignment="1">
      <alignment horizontal="left" vertical="center"/>
    </xf>
    <xf numFmtId="0" fontId="50" fillId="0" borderId="19"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19" xfId="113" applyFont="1" applyFill="1" applyBorder="1" applyAlignment="1" applyProtection="1">
      <alignment horizontal="left" vertical="center" wrapText="1"/>
      <protection locked="0"/>
    </xf>
    <xf numFmtId="0" fontId="22" fillId="0" borderId="19" xfId="113" applyFont="1" applyFill="1" applyBorder="1" applyAlignment="1">
      <alignment horizontal="center" vertical="center"/>
      <protection/>
    </xf>
    <xf numFmtId="0" fontId="22" fillId="0" borderId="19" xfId="0" applyFont="1" applyFill="1" applyBorder="1" applyAlignment="1" applyProtection="1">
      <alignment horizontal="left" vertical="center" wrapText="1"/>
      <protection locked="0"/>
    </xf>
    <xf numFmtId="2" fontId="22" fillId="0" borderId="19" xfId="0" applyNumberFormat="1" applyFont="1" applyFill="1" applyBorder="1" applyAlignment="1">
      <alignment horizontal="left" vertical="center" wrapText="1"/>
    </xf>
    <xf numFmtId="0" fontId="22" fillId="0" borderId="19" xfId="113" applyNumberFormat="1" applyFont="1" applyFill="1" applyBorder="1" applyAlignment="1">
      <alignment horizontal="left" vertical="center" wrapText="1"/>
      <protection/>
    </xf>
    <xf numFmtId="0" fontId="52" fillId="0" borderId="19" xfId="113" applyFont="1" applyFill="1" applyBorder="1" applyAlignment="1" applyProtection="1">
      <alignment horizontal="left" vertical="center" wrapText="1"/>
      <protection locked="0"/>
    </xf>
    <xf numFmtId="49" fontId="22" fillId="0" borderId="19" xfId="0" applyNumberFormat="1" applyFont="1" applyFill="1" applyBorder="1" applyAlignment="1">
      <alignment horizontal="left" vertical="center" wrapText="1"/>
    </xf>
    <xf numFmtId="0" fontId="22" fillId="0" borderId="19" xfId="124" applyNumberFormat="1" applyFont="1" applyFill="1" applyBorder="1" applyAlignment="1">
      <alignment horizontal="center" vertical="center" wrapText="1"/>
      <protection/>
    </xf>
    <xf numFmtId="0" fontId="52" fillId="0" borderId="19" xfId="113" applyFont="1" applyFill="1" applyBorder="1" applyAlignment="1">
      <alignment horizontal="center" vertical="center" wrapText="1"/>
      <protection/>
    </xf>
    <xf numFmtId="0" fontId="54" fillId="0" borderId="19" xfId="0" applyFont="1" applyFill="1" applyBorder="1" applyAlignment="1">
      <alignment horizontal="left" vertical="center" wrapText="1"/>
    </xf>
    <xf numFmtId="0" fontId="51" fillId="0" borderId="0" xfId="0" applyFont="1" applyFill="1" applyBorder="1" applyAlignment="1">
      <alignment horizontal="center" vertical="center" wrapText="1"/>
    </xf>
    <xf numFmtId="4" fontId="51" fillId="0" borderId="0" xfId="0" applyNumberFormat="1" applyFont="1" applyFill="1" applyBorder="1" applyAlignment="1">
      <alignment horizontal="center" vertical="center" wrapText="1"/>
    </xf>
    <xf numFmtId="3"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4" fontId="51" fillId="0" borderId="0" xfId="0" applyNumberFormat="1" applyFont="1" applyFill="1" applyBorder="1" applyAlignment="1">
      <alignment horizontal="left" vertical="center" wrapText="1"/>
    </xf>
    <xf numFmtId="0" fontId="51"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3" fillId="0" borderId="19" xfId="113" applyFont="1" applyFill="1" applyBorder="1" applyAlignment="1">
      <alignment horizontal="left" vertical="center" wrapText="1"/>
      <protection/>
    </xf>
    <xf numFmtId="0" fontId="53" fillId="0" borderId="19" xfId="0" applyFont="1" applyFill="1" applyBorder="1" applyAlignment="1">
      <alignment horizontal="left" vertical="center" wrapText="1"/>
    </xf>
    <xf numFmtId="0" fontId="53" fillId="0" borderId="19" xfId="113" applyFont="1" applyFill="1" applyBorder="1" applyAlignment="1" applyProtection="1">
      <alignment horizontal="left" vertical="center" wrapText="1"/>
      <protection locked="0"/>
    </xf>
    <xf numFmtId="2" fontId="53" fillId="0" borderId="19" xfId="113" applyNumberFormat="1" applyFont="1" applyFill="1" applyBorder="1" applyAlignment="1">
      <alignment horizontal="left" vertical="center" wrapText="1"/>
      <protection/>
    </xf>
    <xf numFmtId="0" fontId="52" fillId="0" borderId="19" xfId="113" applyFont="1" applyFill="1" applyBorder="1" applyAlignment="1" applyProtection="1">
      <alignment horizontal="left" vertical="center" wrapText="1"/>
      <protection locked="0"/>
    </xf>
    <xf numFmtId="0" fontId="53" fillId="0" borderId="19" xfId="124" applyNumberFormat="1" applyFont="1" applyFill="1" applyBorder="1" applyAlignment="1">
      <alignment horizontal="left" vertical="center" wrapText="1"/>
      <protection/>
    </xf>
    <xf numFmtId="0" fontId="52" fillId="0" borderId="19" xfId="113" applyFont="1" applyFill="1" applyBorder="1" applyAlignment="1">
      <alignment horizontal="left" vertical="center" wrapText="1"/>
      <protection/>
    </xf>
  </cellXfs>
  <cellStyles count="13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_Sheet3"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0" xfId="89"/>
    <cellStyle name="Обычный 11" xfId="90"/>
    <cellStyle name="Обычный 12" xfId="91"/>
    <cellStyle name="Обычный 13" xfId="92"/>
    <cellStyle name="Обычный 14" xfId="93"/>
    <cellStyle name="Обычный 15" xfId="94"/>
    <cellStyle name="Обычный 16" xfId="95"/>
    <cellStyle name="Обычный 17" xfId="96"/>
    <cellStyle name="Обычный 18" xfId="97"/>
    <cellStyle name="Обычный 19" xfId="98"/>
    <cellStyle name="Обычный 2" xfId="99"/>
    <cellStyle name="Обычный 2 3" xfId="100"/>
    <cellStyle name="Обычный 20" xfId="101"/>
    <cellStyle name="Обычный 21" xfId="102"/>
    <cellStyle name="Обычный 22" xfId="103"/>
    <cellStyle name="Обычный 23" xfId="104"/>
    <cellStyle name="Обычный 24" xfId="105"/>
    <cellStyle name="Обычный 25" xfId="106"/>
    <cellStyle name="Обычный 26" xfId="107"/>
    <cellStyle name="Обычный 27" xfId="108"/>
    <cellStyle name="Обычный 28" xfId="109"/>
    <cellStyle name="Обычный 29" xfId="110"/>
    <cellStyle name="Обычный 3" xfId="111"/>
    <cellStyle name="Обычный 34" xfId="112"/>
    <cellStyle name="Обычный 4" xfId="113"/>
    <cellStyle name="Обычный 40" xfId="114"/>
    <cellStyle name="Обычный 43" xfId="115"/>
    <cellStyle name="Обычный 46" xfId="116"/>
    <cellStyle name="Обычный 5" xfId="117"/>
    <cellStyle name="Обычный 52" xfId="118"/>
    <cellStyle name="Обычный 57" xfId="119"/>
    <cellStyle name="Обычный 6" xfId="120"/>
    <cellStyle name="Обычный 7" xfId="121"/>
    <cellStyle name="Обычный 8" xfId="122"/>
    <cellStyle name="Обычный 9" xfId="123"/>
    <cellStyle name="Обычный_Лист1 3" xfId="124"/>
    <cellStyle name="Followed Hyperlink" xfId="125"/>
    <cellStyle name="Плохой" xfId="126"/>
    <cellStyle name="Плохой 2" xfId="127"/>
    <cellStyle name="Пояснение" xfId="128"/>
    <cellStyle name="Пояснение 2" xfId="129"/>
    <cellStyle name="Примечание" xfId="130"/>
    <cellStyle name="Примечание 2" xfId="131"/>
    <cellStyle name="Percent" xfId="132"/>
    <cellStyle name="Связанная ячейка" xfId="133"/>
    <cellStyle name="Связанная ячейка 2" xfId="134"/>
    <cellStyle name="Стиль 1" xfId="135"/>
    <cellStyle name="Текст предупреждения" xfId="136"/>
    <cellStyle name="Текст предупреждения 2" xfId="137"/>
    <cellStyle name="Comma" xfId="138"/>
    <cellStyle name="Comma [0]" xfId="139"/>
    <cellStyle name="Финансовый 2" xfId="140"/>
    <cellStyle name="Финансовый 2 2" xfId="141"/>
    <cellStyle name="Хороший" xfId="142"/>
    <cellStyle name="Хороший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4"/>
  <sheetViews>
    <sheetView tabSelected="1" view="pageBreakPreview" zoomScale="30" zoomScaleNormal="40" zoomScaleSheetLayoutView="30" workbookViewId="0" topLeftCell="A1">
      <pane xSplit="1" ySplit="6" topLeftCell="B7" activePane="bottomRight" state="frozen"/>
      <selection pane="topLeft" activeCell="A1" sqref="A1"/>
      <selection pane="topRight" activeCell="B1" sqref="B1"/>
      <selection pane="bottomLeft" activeCell="A7" sqref="A7"/>
      <selection pane="bottomRight" activeCell="AB6" sqref="AB6"/>
    </sheetView>
  </sheetViews>
  <sheetFormatPr defaultColWidth="9.140625" defaultRowHeight="15"/>
  <cols>
    <col min="1" max="1" width="22.7109375" style="6" customWidth="1"/>
    <col min="2" max="2" width="105.140625" style="28" customWidth="1"/>
    <col min="3" max="3" width="90.140625" style="5" customWidth="1"/>
    <col min="4" max="4" width="23.421875" style="6" customWidth="1"/>
    <col min="5" max="5" width="22.57421875" style="5" customWidth="1"/>
    <col min="6" max="6" width="32.140625" style="27" customWidth="1"/>
    <col min="7" max="7" width="32.8515625" style="5" customWidth="1"/>
    <col min="8" max="8" width="71.28125" style="6" customWidth="1"/>
    <col min="9" max="9" width="42.140625" style="6" customWidth="1"/>
    <col min="10" max="10" width="46.140625" style="6" customWidth="1"/>
    <col min="11" max="11" width="26.140625" style="5" customWidth="1"/>
    <col min="12" max="16384" width="9.140625" style="6" customWidth="1"/>
  </cols>
  <sheetData>
    <row r="1" spans="1:10" ht="31.5">
      <c r="A1" s="1"/>
      <c r="B1" s="2"/>
      <c r="C1" s="3"/>
      <c r="D1" s="1"/>
      <c r="E1" s="3"/>
      <c r="F1" s="4"/>
      <c r="G1" s="3"/>
      <c r="H1" s="1"/>
      <c r="I1" s="1"/>
      <c r="J1" s="1"/>
    </row>
    <row r="2" spans="1:10" ht="31.5">
      <c r="A2" s="1"/>
      <c r="B2" s="2"/>
      <c r="C2" s="1"/>
      <c r="D2" s="1"/>
      <c r="E2" s="1"/>
      <c r="F2" s="1"/>
      <c r="G2" s="1"/>
      <c r="H2" s="50" t="s">
        <v>9</v>
      </c>
      <c r="I2" s="50"/>
      <c r="J2" s="50"/>
    </row>
    <row r="3" spans="1:10" ht="31.5">
      <c r="A3" s="1"/>
      <c r="B3" s="2"/>
      <c r="C3" s="3"/>
      <c r="D3" s="1"/>
      <c r="E3" s="1"/>
      <c r="F3" s="4"/>
      <c r="G3" s="1"/>
      <c r="H3" s="1"/>
      <c r="I3" s="1"/>
      <c r="J3" s="1"/>
    </row>
    <row r="4" spans="1:10" ht="31.5">
      <c r="A4" s="1"/>
      <c r="B4" s="50" t="s">
        <v>0</v>
      </c>
      <c r="C4" s="50"/>
      <c r="D4" s="50"/>
      <c r="E4" s="50"/>
      <c r="F4" s="50"/>
      <c r="G4" s="50"/>
      <c r="H4" s="7"/>
      <c r="I4" s="1"/>
      <c r="J4" s="1"/>
    </row>
    <row r="5" spans="1:10" ht="31.5">
      <c r="A5" s="1"/>
      <c r="B5" s="2"/>
      <c r="C5" s="3"/>
      <c r="D5" s="1"/>
      <c r="E5" s="3"/>
      <c r="F5" s="4"/>
      <c r="G5" s="3"/>
      <c r="H5" s="1"/>
      <c r="I5" s="1"/>
      <c r="J5" s="1"/>
    </row>
    <row r="6" spans="1:11" s="12" customFormat="1" ht="92.25">
      <c r="A6" s="8" t="s">
        <v>1</v>
      </c>
      <c r="B6" s="8" t="s">
        <v>2</v>
      </c>
      <c r="C6" s="9" t="s">
        <v>10</v>
      </c>
      <c r="D6" s="8" t="s">
        <v>3</v>
      </c>
      <c r="E6" s="9" t="s">
        <v>4</v>
      </c>
      <c r="F6" s="10" t="s">
        <v>11</v>
      </c>
      <c r="G6" s="9" t="s">
        <v>5</v>
      </c>
      <c r="H6" s="8" t="s">
        <v>6</v>
      </c>
      <c r="I6" s="8" t="s">
        <v>7</v>
      </c>
      <c r="J6" s="8" t="s">
        <v>8</v>
      </c>
      <c r="K6" s="11"/>
    </row>
    <row r="7" spans="1:11" s="1" customFormat="1" ht="31.5">
      <c r="A7" s="15"/>
      <c r="B7" s="53" t="s">
        <v>13</v>
      </c>
      <c r="C7" s="53"/>
      <c r="D7" s="33"/>
      <c r="E7" s="13"/>
      <c r="F7" s="14"/>
      <c r="G7" s="14"/>
      <c r="H7" s="15"/>
      <c r="I7" s="15"/>
      <c r="J7" s="15"/>
      <c r="K7" s="3"/>
    </row>
    <row r="8" spans="1:10" ht="170.25" customHeight="1">
      <c r="A8" s="15">
        <v>1</v>
      </c>
      <c r="B8" s="19" t="s">
        <v>14</v>
      </c>
      <c r="C8" s="22" t="s">
        <v>15</v>
      </c>
      <c r="D8" s="18" t="s">
        <v>16</v>
      </c>
      <c r="E8" s="13">
        <v>84</v>
      </c>
      <c r="F8" s="14">
        <v>6380</v>
      </c>
      <c r="G8" s="14">
        <f>E8*F8</f>
        <v>535920</v>
      </c>
      <c r="H8" s="15" t="s">
        <v>12</v>
      </c>
      <c r="I8" s="15" t="s">
        <v>501</v>
      </c>
      <c r="J8" s="15" t="s">
        <v>500</v>
      </c>
    </row>
    <row r="9" spans="1:10" ht="170.25" customHeight="1">
      <c r="A9" s="15">
        <v>2</v>
      </c>
      <c r="B9" s="34" t="s">
        <v>17</v>
      </c>
      <c r="C9" s="35" t="s">
        <v>18</v>
      </c>
      <c r="D9" s="18" t="s">
        <v>16</v>
      </c>
      <c r="E9" s="13">
        <v>1</v>
      </c>
      <c r="F9" s="14">
        <v>120060</v>
      </c>
      <c r="G9" s="14">
        <f aca="true" t="shared" si="0" ref="G9:G72">E9*F9</f>
        <v>120060</v>
      </c>
      <c r="H9" s="15" t="s">
        <v>12</v>
      </c>
      <c r="I9" s="15" t="s">
        <v>501</v>
      </c>
      <c r="J9" s="15" t="s">
        <v>500</v>
      </c>
    </row>
    <row r="10" spans="1:10" ht="157.5">
      <c r="A10" s="15">
        <v>3</v>
      </c>
      <c r="B10" s="19" t="s">
        <v>19</v>
      </c>
      <c r="C10" s="22" t="s">
        <v>20</v>
      </c>
      <c r="D10" s="18" t="s">
        <v>16</v>
      </c>
      <c r="E10" s="13">
        <v>1</v>
      </c>
      <c r="F10" s="14">
        <v>53640</v>
      </c>
      <c r="G10" s="14">
        <f t="shared" si="0"/>
        <v>53640</v>
      </c>
      <c r="H10" s="15" t="s">
        <v>12</v>
      </c>
      <c r="I10" s="15" t="s">
        <v>501</v>
      </c>
      <c r="J10" s="15" t="s">
        <v>500</v>
      </c>
    </row>
    <row r="11" spans="1:10" ht="157.5">
      <c r="A11" s="15">
        <v>4</v>
      </c>
      <c r="B11" s="19" t="s">
        <v>21</v>
      </c>
      <c r="C11" s="22" t="s">
        <v>22</v>
      </c>
      <c r="D11" s="18" t="s">
        <v>16</v>
      </c>
      <c r="E11" s="13">
        <v>1</v>
      </c>
      <c r="F11" s="14">
        <v>53640</v>
      </c>
      <c r="G11" s="14">
        <f t="shared" si="0"/>
        <v>53640</v>
      </c>
      <c r="H11" s="15" t="s">
        <v>12</v>
      </c>
      <c r="I11" s="15" t="s">
        <v>501</v>
      </c>
      <c r="J11" s="15" t="s">
        <v>500</v>
      </c>
    </row>
    <row r="12" spans="1:10" ht="157.5">
      <c r="A12" s="15">
        <v>5</v>
      </c>
      <c r="B12" s="19" t="s">
        <v>23</v>
      </c>
      <c r="C12" s="22" t="s">
        <v>24</v>
      </c>
      <c r="D12" s="18" t="s">
        <v>16</v>
      </c>
      <c r="E12" s="13">
        <v>1</v>
      </c>
      <c r="F12" s="14">
        <v>53640</v>
      </c>
      <c r="G12" s="14">
        <f t="shared" si="0"/>
        <v>53640</v>
      </c>
      <c r="H12" s="15" t="s">
        <v>12</v>
      </c>
      <c r="I12" s="15" t="s">
        <v>501</v>
      </c>
      <c r="J12" s="15" t="s">
        <v>500</v>
      </c>
    </row>
    <row r="13" spans="1:10" ht="31.5">
      <c r="A13" s="15"/>
      <c r="B13" s="55" t="s">
        <v>25</v>
      </c>
      <c r="C13" s="55"/>
      <c r="D13" s="18"/>
      <c r="E13" s="13"/>
      <c r="F13" s="14"/>
      <c r="G13" s="14"/>
      <c r="H13" s="15"/>
      <c r="I13" s="15"/>
      <c r="J13" s="15"/>
    </row>
    <row r="14" spans="1:10" ht="157.5">
      <c r="A14" s="15">
        <v>6</v>
      </c>
      <c r="B14" s="19" t="s">
        <v>26</v>
      </c>
      <c r="C14" s="17" t="s">
        <v>27</v>
      </c>
      <c r="D14" s="18" t="s">
        <v>16</v>
      </c>
      <c r="E14" s="13">
        <v>1</v>
      </c>
      <c r="F14" s="14">
        <v>324900</v>
      </c>
      <c r="G14" s="14">
        <f t="shared" si="0"/>
        <v>324900</v>
      </c>
      <c r="H14" s="15" t="s">
        <v>12</v>
      </c>
      <c r="I14" s="15" t="s">
        <v>501</v>
      </c>
      <c r="J14" s="15" t="s">
        <v>500</v>
      </c>
    </row>
    <row r="15" spans="1:10" ht="157.5">
      <c r="A15" s="15">
        <v>7</v>
      </c>
      <c r="B15" s="17" t="s">
        <v>28</v>
      </c>
      <c r="C15" s="17" t="s">
        <v>29</v>
      </c>
      <c r="D15" s="18" t="s">
        <v>16</v>
      </c>
      <c r="E15" s="13">
        <v>1</v>
      </c>
      <c r="F15" s="14">
        <v>243700</v>
      </c>
      <c r="G15" s="14">
        <f t="shared" si="0"/>
        <v>243700</v>
      </c>
      <c r="H15" s="15" t="s">
        <v>12</v>
      </c>
      <c r="I15" s="15" t="s">
        <v>501</v>
      </c>
      <c r="J15" s="15" t="s">
        <v>500</v>
      </c>
    </row>
    <row r="16" spans="1:10" ht="157.5">
      <c r="A16" s="15">
        <v>8</v>
      </c>
      <c r="B16" s="17" t="s">
        <v>30</v>
      </c>
      <c r="C16" s="17" t="s">
        <v>31</v>
      </c>
      <c r="D16" s="18" t="s">
        <v>16</v>
      </c>
      <c r="E16" s="13">
        <v>1</v>
      </c>
      <c r="F16" s="14">
        <v>1700</v>
      </c>
      <c r="G16" s="14">
        <f t="shared" si="0"/>
        <v>1700</v>
      </c>
      <c r="H16" s="15" t="s">
        <v>12</v>
      </c>
      <c r="I16" s="15" t="s">
        <v>501</v>
      </c>
      <c r="J16" s="15" t="s">
        <v>500</v>
      </c>
    </row>
    <row r="17" spans="1:10" ht="157.5">
      <c r="A17" s="15">
        <v>9</v>
      </c>
      <c r="B17" s="35" t="s">
        <v>32</v>
      </c>
      <c r="C17" s="17" t="s">
        <v>33</v>
      </c>
      <c r="D17" s="18" t="s">
        <v>16</v>
      </c>
      <c r="E17" s="13">
        <v>1</v>
      </c>
      <c r="F17" s="14">
        <v>324900</v>
      </c>
      <c r="G17" s="14">
        <f t="shared" si="0"/>
        <v>324900</v>
      </c>
      <c r="H17" s="15" t="s">
        <v>12</v>
      </c>
      <c r="I17" s="15" t="s">
        <v>501</v>
      </c>
      <c r="J17" s="15" t="s">
        <v>500</v>
      </c>
    </row>
    <row r="18" spans="1:10" ht="157.5">
      <c r="A18" s="15">
        <v>10</v>
      </c>
      <c r="B18" s="17" t="s">
        <v>34</v>
      </c>
      <c r="C18" s="17" t="s">
        <v>35</v>
      </c>
      <c r="D18" s="18" t="s">
        <v>16</v>
      </c>
      <c r="E18" s="13">
        <v>1</v>
      </c>
      <c r="F18" s="14">
        <v>1700</v>
      </c>
      <c r="G18" s="14">
        <f t="shared" si="0"/>
        <v>1700</v>
      </c>
      <c r="H18" s="15" t="s">
        <v>12</v>
      </c>
      <c r="I18" s="15" t="s">
        <v>501</v>
      </c>
      <c r="J18" s="15" t="s">
        <v>500</v>
      </c>
    </row>
    <row r="19" spans="1:10" ht="31.5">
      <c r="A19" s="15"/>
      <c r="B19" s="52" t="s">
        <v>36</v>
      </c>
      <c r="C19" s="52"/>
      <c r="D19" s="16"/>
      <c r="E19" s="13"/>
      <c r="F19" s="14"/>
      <c r="G19" s="14"/>
      <c r="H19" s="15"/>
      <c r="I19" s="15"/>
      <c r="J19" s="15"/>
    </row>
    <row r="20" spans="1:10" ht="157.5">
      <c r="A20" s="15">
        <v>11</v>
      </c>
      <c r="B20" s="17" t="s">
        <v>37</v>
      </c>
      <c r="C20" s="17"/>
      <c r="D20" s="16" t="s">
        <v>16</v>
      </c>
      <c r="E20" s="13">
        <v>7</v>
      </c>
      <c r="F20" s="14">
        <v>41674</v>
      </c>
      <c r="G20" s="14">
        <f t="shared" si="0"/>
        <v>291718</v>
      </c>
      <c r="H20" s="15" t="s">
        <v>12</v>
      </c>
      <c r="I20" s="15" t="s">
        <v>501</v>
      </c>
      <c r="J20" s="15" t="s">
        <v>500</v>
      </c>
    </row>
    <row r="21" spans="1:10" ht="157.5">
      <c r="A21" s="15">
        <v>12</v>
      </c>
      <c r="B21" s="17" t="s">
        <v>38</v>
      </c>
      <c r="C21" s="17" t="s">
        <v>39</v>
      </c>
      <c r="D21" s="16" t="s">
        <v>16</v>
      </c>
      <c r="E21" s="13">
        <v>5</v>
      </c>
      <c r="F21" s="14">
        <v>37592</v>
      </c>
      <c r="G21" s="14">
        <f t="shared" si="0"/>
        <v>187960</v>
      </c>
      <c r="H21" s="15" t="s">
        <v>12</v>
      </c>
      <c r="I21" s="15" t="s">
        <v>501</v>
      </c>
      <c r="J21" s="15" t="s">
        <v>500</v>
      </c>
    </row>
    <row r="22" spans="1:10" ht="157.5">
      <c r="A22" s="15">
        <v>13</v>
      </c>
      <c r="B22" s="17" t="s">
        <v>40</v>
      </c>
      <c r="C22" s="17" t="s">
        <v>41</v>
      </c>
      <c r="D22" s="16" t="s">
        <v>16</v>
      </c>
      <c r="E22" s="13">
        <v>5</v>
      </c>
      <c r="F22" s="14">
        <v>21253</v>
      </c>
      <c r="G22" s="14">
        <f t="shared" si="0"/>
        <v>106265</v>
      </c>
      <c r="H22" s="15" t="s">
        <v>12</v>
      </c>
      <c r="I22" s="15" t="s">
        <v>501</v>
      </c>
      <c r="J22" s="15" t="s">
        <v>500</v>
      </c>
    </row>
    <row r="23" spans="1:10" ht="157.5">
      <c r="A23" s="15">
        <v>14</v>
      </c>
      <c r="B23" s="17" t="s">
        <v>42</v>
      </c>
      <c r="C23" s="17" t="s">
        <v>43</v>
      </c>
      <c r="D23" s="16" t="s">
        <v>16</v>
      </c>
      <c r="E23" s="13">
        <v>5</v>
      </c>
      <c r="F23" s="14">
        <v>21253</v>
      </c>
      <c r="G23" s="14">
        <f t="shared" si="0"/>
        <v>106265</v>
      </c>
      <c r="H23" s="15" t="s">
        <v>12</v>
      </c>
      <c r="I23" s="15" t="s">
        <v>501</v>
      </c>
      <c r="J23" s="15" t="s">
        <v>500</v>
      </c>
    </row>
    <row r="24" spans="1:10" ht="157.5">
      <c r="A24" s="15">
        <v>15</v>
      </c>
      <c r="B24" s="17" t="s">
        <v>44</v>
      </c>
      <c r="C24" s="17" t="s">
        <v>45</v>
      </c>
      <c r="D24" s="16" t="s">
        <v>16</v>
      </c>
      <c r="E24" s="13">
        <v>5</v>
      </c>
      <c r="F24" s="14">
        <v>21253</v>
      </c>
      <c r="G24" s="14">
        <f t="shared" si="0"/>
        <v>106265</v>
      </c>
      <c r="H24" s="15" t="s">
        <v>12</v>
      </c>
      <c r="I24" s="15" t="s">
        <v>501</v>
      </c>
      <c r="J24" s="15" t="s">
        <v>500</v>
      </c>
    </row>
    <row r="25" spans="1:10" ht="157.5">
      <c r="A25" s="15">
        <v>16</v>
      </c>
      <c r="B25" s="17" t="s">
        <v>46</v>
      </c>
      <c r="C25" s="17" t="s">
        <v>47</v>
      </c>
      <c r="D25" s="16" t="s">
        <v>16</v>
      </c>
      <c r="E25" s="13">
        <v>5</v>
      </c>
      <c r="F25" s="14">
        <v>222660</v>
      </c>
      <c r="G25" s="14">
        <f t="shared" si="0"/>
        <v>1113300</v>
      </c>
      <c r="H25" s="15" t="s">
        <v>12</v>
      </c>
      <c r="I25" s="15" t="s">
        <v>501</v>
      </c>
      <c r="J25" s="15" t="s">
        <v>500</v>
      </c>
    </row>
    <row r="26" spans="1:10" ht="157.5">
      <c r="A26" s="15">
        <v>17</v>
      </c>
      <c r="B26" s="17" t="s">
        <v>48</v>
      </c>
      <c r="C26" s="17" t="s">
        <v>41</v>
      </c>
      <c r="D26" s="16" t="s">
        <v>16</v>
      </c>
      <c r="E26" s="13">
        <v>3</v>
      </c>
      <c r="F26" s="14">
        <v>21253</v>
      </c>
      <c r="G26" s="14">
        <f t="shared" si="0"/>
        <v>63759</v>
      </c>
      <c r="H26" s="15" t="s">
        <v>12</v>
      </c>
      <c r="I26" s="15" t="s">
        <v>501</v>
      </c>
      <c r="J26" s="15" t="s">
        <v>500</v>
      </c>
    </row>
    <row r="27" spans="1:10" ht="157.5">
      <c r="A27" s="15">
        <v>18</v>
      </c>
      <c r="B27" s="17" t="s">
        <v>49</v>
      </c>
      <c r="C27" s="17" t="s">
        <v>45</v>
      </c>
      <c r="D27" s="16" t="s">
        <v>16</v>
      </c>
      <c r="E27" s="13">
        <v>5</v>
      </c>
      <c r="F27" s="14">
        <v>16930</v>
      </c>
      <c r="G27" s="14">
        <f t="shared" si="0"/>
        <v>84650</v>
      </c>
      <c r="H27" s="15" t="s">
        <v>12</v>
      </c>
      <c r="I27" s="15" t="s">
        <v>501</v>
      </c>
      <c r="J27" s="15" t="s">
        <v>500</v>
      </c>
    </row>
    <row r="28" spans="1:10" ht="157.5">
      <c r="A28" s="15">
        <v>19</v>
      </c>
      <c r="B28" s="17" t="s">
        <v>50</v>
      </c>
      <c r="C28" s="17" t="s">
        <v>45</v>
      </c>
      <c r="D28" s="16" t="s">
        <v>16</v>
      </c>
      <c r="E28" s="13">
        <v>4</v>
      </c>
      <c r="F28" s="14">
        <v>21253</v>
      </c>
      <c r="G28" s="14">
        <f t="shared" si="0"/>
        <v>85012</v>
      </c>
      <c r="H28" s="15" t="s">
        <v>12</v>
      </c>
      <c r="I28" s="15" t="s">
        <v>501</v>
      </c>
      <c r="J28" s="15" t="s">
        <v>500</v>
      </c>
    </row>
    <row r="29" spans="1:10" ht="157.5">
      <c r="A29" s="15">
        <v>20</v>
      </c>
      <c r="B29" s="17" t="s">
        <v>51</v>
      </c>
      <c r="C29" s="17"/>
      <c r="D29" s="16" t="s">
        <v>16</v>
      </c>
      <c r="E29" s="13">
        <v>35</v>
      </c>
      <c r="F29" s="14">
        <v>81307</v>
      </c>
      <c r="G29" s="14">
        <f t="shared" si="0"/>
        <v>2845745</v>
      </c>
      <c r="H29" s="15" t="s">
        <v>12</v>
      </c>
      <c r="I29" s="15" t="s">
        <v>501</v>
      </c>
      <c r="J29" s="15" t="s">
        <v>500</v>
      </c>
    </row>
    <row r="30" spans="1:10" ht="157.5">
      <c r="A30" s="15">
        <v>21</v>
      </c>
      <c r="B30" s="17" t="s">
        <v>52</v>
      </c>
      <c r="C30" s="17"/>
      <c r="D30" s="16" t="s">
        <v>16</v>
      </c>
      <c r="E30" s="13">
        <v>17</v>
      </c>
      <c r="F30" s="14">
        <v>81307</v>
      </c>
      <c r="G30" s="14">
        <f t="shared" si="0"/>
        <v>1382219</v>
      </c>
      <c r="H30" s="15" t="s">
        <v>12</v>
      </c>
      <c r="I30" s="15" t="s">
        <v>501</v>
      </c>
      <c r="J30" s="15" t="s">
        <v>500</v>
      </c>
    </row>
    <row r="31" spans="1:10" ht="157.5">
      <c r="A31" s="15">
        <v>22</v>
      </c>
      <c r="B31" s="17" t="s">
        <v>53</v>
      </c>
      <c r="C31" s="17" t="s">
        <v>54</v>
      </c>
      <c r="D31" s="16" t="s">
        <v>16</v>
      </c>
      <c r="E31" s="13">
        <v>3</v>
      </c>
      <c r="F31" s="14">
        <v>148817</v>
      </c>
      <c r="G31" s="14">
        <f t="shared" si="0"/>
        <v>446451</v>
      </c>
      <c r="H31" s="15" t="s">
        <v>12</v>
      </c>
      <c r="I31" s="15" t="s">
        <v>501</v>
      </c>
      <c r="J31" s="15" t="s">
        <v>500</v>
      </c>
    </row>
    <row r="32" spans="1:10" ht="31.5">
      <c r="A32" s="15"/>
      <c r="B32" s="52" t="s">
        <v>55</v>
      </c>
      <c r="C32" s="52"/>
      <c r="D32" s="16"/>
      <c r="E32" s="13"/>
      <c r="F32" s="14"/>
      <c r="G32" s="14"/>
      <c r="H32" s="15"/>
      <c r="I32" s="15"/>
      <c r="J32" s="15"/>
    </row>
    <row r="33" spans="1:10" ht="157.5">
      <c r="A33" s="15">
        <v>23</v>
      </c>
      <c r="B33" s="17" t="s">
        <v>56</v>
      </c>
      <c r="C33" s="17" t="s">
        <v>453</v>
      </c>
      <c r="D33" s="16" t="s">
        <v>16</v>
      </c>
      <c r="E33" s="13">
        <v>7</v>
      </c>
      <c r="F33" s="14">
        <v>436500</v>
      </c>
      <c r="G33" s="14">
        <f t="shared" si="0"/>
        <v>3055500</v>
      </c>
      <c r="H33" s="15" t="s">
        <v>12</v>
      </c>
      <c r="I33" s="15" t="s">
        <v>501</v>
      </c>
      <c r="J33" s="15" t="s">
        <v>500</v>
      </c>
    </row>
    <row r="34" spans="1:10" ht="157.5">
      <c r="A34" s="15">
        <v>24</v>
      </c>
      <c r="B34" s="17" t="s">
        <v>57</v>
      </c>
      <c r="C34" s="17" t="s">
        <v>454</v>
      </c>
      <c r="D34" s="16" t="s">
        <v>16</v>
      </c>
      <c r="E34" s="13">
        <v>20</v>
      </c>
      <c r="F34" s="14">
        <v>436500</v>
      </c>
      <c r="G34" s="14">
        <f t="shared" si="0"/>
        <v>8730000</v>
      </c>
      <c r="H34" s="15" t="s">
        <v>12</v>
      </c>
      <c r="I34" s="15" t="s">
        <v>501</v>
      </c>
      <c r="J34" s="15" t="s">
        <v>500</v>
      </c>
    </row>
    <row r="35" spans="1:10" ht="157.5">
      <c r="A35" s="15">
        <v>25</v>
      </c>
      <c r="B35" s="17" t="s">
        <v>58</v>
      </c>
      <c r="C35" s="17" t="s">
        <v>59</v>
      </c>
      <c r="D35" s="16" t="s">
        <v>16</v>
      </c>
      <c r="E35" s="13">
        <v>4</v>
      </c>
      <c r="F35" s="14">
        <v>185200</v>
      </c>
      <c r="G35" s="14">
        <f t="shared" si="0"/>
        <v>740800</v>
      </c>
      <c r="H35" s="15" t="s">
        <v>12</v>
      </c>
      <c r="I35" s="15" t="s">
        <v>501</v>
      </c>
      <c r="J35" s="15" t="s">
        <v>500</v>
      </c>
    </row>
    <row r="36" spans="1:10" ht="409.5">
      <c r="A36" s="15">
        <v>26</v>
      </c>
      <c r="B36" s="19" t="s">
        <v>60</v>
      </c>
      <c r="C36" s="22" t="s">
        <v>61</v>
      </c>
      <c r="D36" s="18" t="s">
        <v>16</v>
      </c>
      <c r="E36" s="13">
        <v>70</v>
      </c>
      <c r="F36" s="14">
        <v>5320</v>
      </c>
      <c r="G36" s="14">
        <f t="shared" si="0"/>
        <v>372400</v>
      </c>
      <c r="H36" s="15" t="s">
        <v>12</v>
      </c>
      <c r="I36" s="15" t="s">
        <v>501</v>
      </c>
      <c r="J36" s="15" t="s">
        <v>500</v>
      </c>
    </row>
    <row r="37" spans="1:10" ht="31.5">
      <c r="A37" s="15"/>
      <c r="B37" s="53" t="s">
        <v>62</v>
      </c>
      <c r="C37" s="53"/>
      <c r="D37" s="18"/>
      <c r="E37" s="13"/>
      <c r="F37" s="14"/>
      <c r="G37" s="14"/>
      <c r="H37" s="15"/>
      <c r="I37" s="15"/>
      <c r="J37" s="15"/>
    </row>
    <row r="38" spans="1:10" ht="409.5">
      <c r="A38" s="15">
        <v>27</v>
      </c>
      <c r="B38" s="23" t="s">
        <v>455</v>
      </c>
      <c r="C38" s="22" t="s">
        <v>63</v>
      </c>
      <c r="D38" s="18" t="s">
        <v>64</v>
      </c>
      <c r="E38" s="13">
        <v>1</v>
      </c>
      <c r="F38" s="14">
        <v>307077</v>
      </c>
      <c r="G38" s="14">
        <f t="shared" si="0"/>
        <v>307077</v>
      </c>
      <c r="H38" s="15" t="s">
        <v>12</v>
      </c>
      <c r="I38" s="15" t="s">
        <v>501</v>
      </c>
      <c r="J38" s="15" t="s">
        <v>500</v>
      </c>
    </row>
    <row r="39" spans="1:10" ht="409.5">
      <c r="A39" s="15">
        <v>28</v>
      </c>
      <c r="B39" s="23" t="s">
        <v>456</v>
      </c>
      <c r="C39" s="36" t="s">
        <v>65</v>
      </c>
      <c r="D39" s="18" t="s">
        <v>64</v>
      </c>
      <c r="E39" s="13">
        <v>1</v>
      </c>
      <c r="F39" s="14">
        <v>260790</v>
      </c>
      <c r="G39" s="14">
        <f t="shared" si="0"/>
        <v>260790</v>
      </c>
      <c r="H39" s="15" t="s">
        <v>12</v>
      </c>
      <c r="I39" s="15" t="s">
        <v>501</v>
      </c>
      <c r="J39" s="15" t="s">
        <v>500</v>
      </c>
    </row>
    <row r="40" spans="1:10" ht="409.5">
      <c r="A40" s="15">
        <v>29</v>
      </c>
      <c r="B40" s="23" t="s">
        <v>457</v>
      </c>
      <c r="C40" s="36" t="s">
        <v>66</v>
      </c>
      <c r="D40" s="18" t="s">
        <v>64</v>
      </c>
      <c r="E40" s="13">
        <v>1</v>
      </c>
      <c r="F40" s="14">
        <v>218610</v>
      </c>
      <c r="G40" s="14">
        <f t="shared" si="0"/>
        <v>218610</v>
      </c>
      <c r="H40" s="15" t="s">
        <v>12</v>
      </c>
      <c r="I40" s="15" t="s">
        <v>501</v>
      </c>
      <c r="J40" s="15" t="s">
        <v>500</v>
      </c>
    </row>
    <row r="41" spans="1:10" ht="157.5">
      <c r="A41" s="15">
        <v>30</v>
      </c>
      <c r="B41" s="23" t="s">
        <v>458</v>
      </c>
      <c r="C41" s="22" t="s">
        <v>67</v>
      </c>
      <c r="D41" s="18" t="s">
        <v>64</v>
      </c>
      <c r="E41" s="13">
        <v>1</v>
      </c>
      <c r="F41" s="14">
        <v>222292</v>
      </c>
      <c r="G41" s="14">
        <f t="shared" si="0"/>
        <v>222292</v>
      </c>
      <c r="H41" s="15" t="s">
        <v>12</v>
      </c>
      <c r="I41" s="15" t="s">
        <v>501</v>
      </c>
      <c r="J41" s="15" t="s">
        <v>500</v>
      </c>
    </row>
    <row r="42" spans="1:10" ht="157.5">
      <c r="A42" s="15">
        <v>31</v>
      </c>
      <c r="B42" s="23" t="s">
        <v>459</v>
      </c>
      <c r="C42" s="22" t="s">
        <v>68</v>
      </c>
      <c r="D42" s="18" t="s">
        <v>64</v>
      </c>
      <c r="E42" s="13">
        <v>1</v>
      </c>
      <c r="F42" s="14">
        <v>234541</v>
      </c>
      <c r="G42" s="14">
        <f t="shared" si="0"/>
        <v>234541</v>
      </c>
      <c r="H42" s="15" t="s">
        <v>12</v>
      </c>
      <c r="I42" s="15" t="s">
        <v>501</v>
      </c>
      <c r="J42" s="15" t="s">
        <v>500</v>
      </c>
    </row>
    <row r="43" spans="1:10" ht="157.5">
      <c r="A43" s="15">
        <v>32</v>
      </c>
      <c r="B43" s="23" t="s">
        <v>460</v>
      </c>
      <c r="C43" s="22" t="s">
        <v>69</v>
      </c>
      <c r="D43" s="18" t="s">
        <v>64</v>
      </c>
      <c r="E43" s="13">
        <v>1</v>
      </c>
      <c r="F43" s="14">
        <v>199321</v>
      </c>
      <c r="G43" s="14">
        <f t="shared" si="0"/>
        <v>199321</v>
      </c>
      <c r="H43" s="15" t="s">
        <v>12</v>
      </c>
      <c r="I43" s="15" t="s">
        <v>501</v>
      </c>
      <c r="J43" s="15" t="s">
        <v>500</v>
      </c>
    </row>
    <row r="44" spans="1:10" ht="31.5">
      <c r="A44" s="15"/>
      <c r="B44" s="37" t="s">
        <v>70</v>
      </c>
      <c r="C44" s="22"/>
      <c r="D44" s="18"/>
      <c r="E44" s="13"/>
      <c r="F44" s="14"/>
      <c r="G44" s="14"/>
      <c r="H44" s="15"/>
      <c r="I44" s="15"/>
      <c r="J44" s="15"/>
    </row>
    <row r="45" spans="1:10" ht="378">
      <c r="A45" s="15">
        <v>33</v>
      </c>
      <c r="B45" s="19" t="s">
        <v>71</v>
      </c>
      <c r="C45" s="22" t="s">
        <v>72</v>
      </c>
      <c r="D45" s="18" t="s">
        <v>73</v>
      </c>
      <c r="E45" s="13">
        <v>5</v>
      </c>
      <c r="F45" s="14">
        <v>40300</v>
      </c>
      <c r="G45" s="14">
        <f t="shared" si="0"/>
        <v>201500</v>
      </c>
      <c r="H45" s="15" t="s">
        <v>12</v>
      </c>
      <c r="I45" s="15" t="s">
        <v>501</v>
      </c>
      <c r="J45" s="15" t="s">
        <v>500</v>
      </c>
    </row>
    <row r="46" spans="1:10" ht="157.5">
      <c r="A46" s="15">
        <v>34</v>
      </c>
      <c r="B46" s="19" t="s">
        <v>74</v>
      </c>
      <c r="C46" s="22" t="s">
        <v>75</v>
      </c>
      <c r="D46" s="18" t="s">
        <v>64</v>
      </c>
      <c r="E46" s="13">
        <v>5</v>
      </c>
      <c r="F46" s="14">
        <v>40300</v>
      </c>
      <c r="G46" s="14">
        <f t="shared" si="0"/>
        <v>201500</v>
      </c>
      <c r="H46" s="15" t="s">
        <v>12</v>
      </c>
      <c r="I46" s="15" t="s">
        <v>501</v>
      </c>
      <c r="J46" s="15" t="s">
        <v>500</v>
      </c>
    </row>
    <row r="47" spans="1:10" ht="157.5">
      <c r="A47" s="15">
        <v>35</v>
      </c>
      <c r="B47" s="19" t="s">
        <v>76</v>
      </c>
      <c r="C47" s="22" t="s">
        <v>77</v>
      </c>
      <c r="D47" s="18" t="s">
        <v>16</v>
      </c>
      <c r="E47" s="13">
        <v>5</v>
      </c>
      <c r="F47" s="14">
        <v>25350</v>
      </c>
      <c r="G47" s="14">
        <f t="shared" si="0"/>
        <v>126750</v>
      </c>
      <c r="H47" s="15" t="s">
        <v>12</v>
      </c>
      <c r="I47" s="15" t="s">
        <v>501</v>
      </c>
      <c r="J47" s="15" t="s">
        <v>500</v>
      </c>
    </row>
    <row r="48" spans="1:10" ht="31.5">
      <c r="A48" s="15"/>
      <c r="B48" s="51" t="s">
        <v>78</v>
      </c>
      <c r="C48" s="51"/>
      <c r="D48" s="18"/>
      <c r="E48" s="13"/>
      <c r="F48" s="14"/>
      <c r="G48" s="14"/>
      <c r="H48" s="15"/>
      <c r="I48" s="15"/>
      <c r="J48" s="15"/>
    </row>
    <row r="49" spans="1:10" ht="157.5">
      <c r="A49" s="15">
        <v>36</v>
      </c>
      <c r="B49" s="23" t="s">
        <v>79</v>
      </c>
      <c r="C49" s="22"/>
      <c r="D49" s="18" t="s">
        <v>16</v>
      </c>
      <c r="E49" s="13">
        <v>84</v>
      </c>
      <c r="F49" s="14">
        <v>18100</v>
      </c>
      <c r="G49" s="14">
        <f t="shared" si="0"/>
        <v>1520400</v>
      </c>
      <c r="H49" s="15" t="s">
        <v>12</v>
      </c>
      <c r="I49" s="15" t="s">
        <v>501</v>
      </c>
      <c r="J49" s="15" t="s">
        <v>500</v>
      </c>
    </row>
    <row r="50" spans="1:10" ht="31.5">
      <c r="A50" s="15"/>
      <c r="B50" s="52" t="s">
        <v>452</v>
      </c>
      <c r="C50" s="52"/>
      <c r="D50" s="18"/>
      <c r="E50" s="13"/>
      <c r="F50" s="14"/>
      <c r="G50" s="14"/>
      <c r="H50" s="15"/>
      <c r="I50" s="15"/>
      <c r="J50" s="15"/>
    </row>
    <row r="51" spans="1:10" ht="157.5">
      <c r="A51" s="15">
        <v>37</v>
      </c>
      <c r="B51" s="17" t="s">
        <v>80</v>
      </c>
      <c r="C51" s="22" t="s">
        <v>81</v>
      </c>
      <c r="D51" s="18" t="s">
        <v>16</v>
      </c>
      <c r="E51" s="13">
        <v>10</v>
      </c>
      <c r="F51" s="14">
        <v>19500</v>
      </c>
      <c r="G51" s="14">
        <f t="shared" si="0"/>
        <v>195000</v>
      </c>
      <c r="H51" s="15" t="s">
        <v>12</v>
      </c>
      <c r="I51" s="15" t="s">
        <v>501</v>
      </c>
      <c r="J51" s="15" t="s">
        <v>500</v>
      </c>
    </row>
    <row r="52" spans="1:10" ht="31.5">
      <c r="A52" s="15"/>
      <c r="B52" s="51" t="s">
        <v>82</v>
      </c>
      <c r="C52" s="51"/>
      <c r="D52" s="18"/>
      <c r="E52" s="13"/>
      <c r="F52" s="14"/>
      <c r="G52" s="14"/>
      <c r="H52" s="15"/>
      <c r="I52" s="15"/>
      <c r="J52" s="15"/>
    </row>
    <row r="53" spans="1:10" ht="157.5">
      <c r="A53" s="15">
        <v>38</v>
      </c>
      <c r="B53" s="17" t="s">
        <v>83</v>
      </c>
      <c r="C53" s="17" t="s">
        <v>84</v>
      </c>
      <c r="D53" s="33" t="s">
        <v>85</v>
      </c>
      <c r="E53" s="13">
        <v>1</v>
      </c>
      <c r="F53" s="14">
        <v>100161</v>
      </c>
      <c r="G53" s="14">
        <f t="shared" si="0"/>
        <v>100161</v>
      </c>
      <c r="H53" s="15" t="s">
        <v>12</v>
      </c>
      <c r="I53" s="15" t="s">
        <v>501</v>
      </c>
      <c r="J53" s="15" t="s">
        <v>500</v>
      </c>
    </row>
    <row r="54" spans="1:10" ht="157.5">
      <c r="A54" s="15">
        <v>39</v>
      </c>
      <c r="B54" s="17" t="s">
        <v>86</v>
      </c>
      <c r="C54" s="17" t="s">
        <v>87</v>
      </c>
      <c r="D54" s="33" t="s">
        <v>85</v>
      </c>
      <c r="E54" s="13">
        <v>1</v>
      </c>
      <c r="F54" s="14">
        <v>735323</v>
      </c>
      <c r="G54" s="14">
        <f t="shared" si="0"/>
        <v>735323</v>
      </c>
      <c r="H54" s="15" t="s">
        <v>12</v>
      </c>
      <c r="I54" s="15" t="s">
        <v>501</v>
      </c>
      <c r="J54" s="15" t="s">
        <v>500</v>
      </c>
    </row>
    <row r="55" spans="1:10" ht="157.5">
      <c r="A55" s="15">
        <v>40</v>
      </c>
      <c r="B55" s="17" t="s">
        <v>88</v>
      </c>
      <c r="C55" s="17" t="s">
        <v>89</v>
      </c>
      <c r="D55" s="33" t="s">
        <v>85</v>
      </c>
      <c r="E55" s="13">
        <v>1</v>
      </c>
      <c r="F55" s="14">
        <v>735323</v>
      </c>
      <c r="G55" s="14">
        <f t="shared" si="0"/>
        <v>735323</v>
      </c>
      <c r="H55" s="15" t="s">
        <v>12</v>
      </c>
      <c r="I55" s="15" t="s">
        <v>501</v>
      </c>
      <c r="J55" s="15" t="s">
        <v>500</v>
      </c>
    </row>
    <row r="56" spans="1:10" ht="157.5">
      <c r="A56" s="15">
        <v>41</v>
      </c>
      <c r="B56" s="17" t="s">
        <v>90</v>
      </c>
      <c r="C56" s="17" t="s">
        <v>91</v>
      </c>
      <c r="D56" s="33" t="s">
        <v>85</v>
      </c>
      <c r="E56" s="13">
        <v>1</v>
      </c>
      <c r="F56" s="14">
        <v>735323</v>
      </c>
      <c r="G56" s="14">
        <f t="shared" si="0"/>
        <v>735323</v>
      </c>
      <c r="H56" s="15" t="s">
        <v>12</v>
      </c>
      <c r="I56" s="15" t="s">
        <v>501</v>
      </c>
      <c r="J56" s="15" t="s">
        <v>500</v>
      </c>
    </row>
    <row r="57" spans="1:10" ht="157.5">
      <c r="A57" s="15">
        <v>42</v>
      </c>
      <c r="B57" s="17" t="s">
        <v>92</v>
      </c>
      <c r="C57" s="17" t="s">
        <v>93</v>
      </c>
      <c r="D57" s="33" t="s">
        <v>85</v>
      </c>
      <c r="E57" s="13">
        <v>1</v>
      </c>
      <c r="F57" s="14">
        <v>735323</v>
      </c>
      <c r="G57" s="14">
        <f t="shared" si="0"/>
        <v>735323</v>
      </c>
      <c r="H57" s="15" t="s">
        <v>12</v>
      </c>
      <c r="I57" s="15" t="s">
        <v>501</v>
      </c>
      <c r="J57" s="15" t="s">
        <v>500</v>
      </c>
    </row>
    <row r="58" spans="1:10" ht="157.5">
      <c r="A58" s="15">
        <v>43</v>
      </c>
      <c r="B58" s="17" t="s">
        <v>94</v>
      </c>
      <c r="C58" s="17" t="s">
        <v>95</v>
      </c>
      <c r="D58" s="33" t="s">
        <v>85</v>
      </c>
      <c r="E58" s="13">
        <v>1</v>
      </c>
      <c r="F58" s="14">
        <v>447053</v>
      </c>
      <c r="G58" s="14">
        <f t="shared" si="0"/>
        <v>447053</v>
      </c>
      <c r="H58" s="15" t="s">
        <v>12</v>
      </c>
      <c r="I58" s="15" t="s">
        <v>501</v>
      </c>
      <c r="J58" s="15" t="s">
        <v>500</v>
      </c>
    </row>
    <row r="59" spans="1:10" ht="157.5">
      <c r="A59" s="15">
        <v>44</v>
      </c>
      <c r="B59" s="17" t="s">
        <v>96</v>
      </c>
      <c r="C59" s="17" t="s">
        <v>97</v>
      </c>
      <c r="D59" s="33" t="s">
        <v>85</v>
      </c>
      <c r="E59" s="13">
        <v>1</v>
      </c>
      <c r="F59" s="14">
        <v>447053</v>
      </c>
      <c r="G59" s="14">
        <f t="shared" si="0"/>
        <v>447053</v>
      </c>
      <c r="H59" s="15" t="s">
        <v>12</v>
      </c>
      <c r="I59" s="15" t="s">
        <v>501</v>
      </c>
      <c r="J59" s="15" t="s">
        <v>500</v>
      </c>
    </row>
    <row r="60" spans="1:10" ht="157.5">
      <c r="A60" s="15">
        <v>45</v>
      </c>
      <c r="B60" s="17" t="s">
        <v>98</v>
      </c>
      <c r="C60" s="17" t="s">
        <v>99</v>
      </c>
      <c r="D60" s="33" t="s">
        <v>85</v>
      </c>
      <c r="E60" s="13">
        <v>1</v>
      </c>
      <c r="F60" s="14">
        <v>252842</v>
      </c>
      <c r="G60" s="14">
        <f t="shared" si="0"/>
        <v>252842</v>
      </c>
      <c r="H60" s="15" t="s">
        <v>12</v>
      </c>
      <c r="I60" s="15" t="s">
        <v>501</v>
      </c>
      <c r="J60" s="15" t="s">
        <v>500</v>
      </c>
    </row>
    <row r="61" spans="1:10" ht="157.5">
      <c r="A61" s="15">
        <v>46</v>
      </c>
      <c r="B61" s="17" t="s">
        <v>100</v>
      </c>
      <c r="C61" s="17" t="s">
        <v>101</v>
      </c>
      <c r="D61" s="33" t="s">
        <v>85</v>
      </c>
      <c r="E61" s="13">
        <v>1</v>
      </c>
      <c r="F61" s="14">
        <v>252842</v>
      </c>
      <c r="G61" s="14">
        <f t="shared" si="0"/>
        <v>252842</v>
      </c>
      <c r="H61" s="15" t="s">
        <v>12</v>
      </c>
      <c r="I61" s="15" t="s">
        <v>501</v>
      </c>
      <c r="J61" s="15" t="s">
        <v>500</v>
      </c>
    </row>
    <row r="62" spans="1:10" ht="157.5">
      <c r="A62" s="15">
        <v>47</v>
      </c>
      <c r="B62" s="17" t="s">
        <v>102</v>
      </c>
      <c r="C62" s="17" t="s">
        <v>103</v>
      </c>
      <c r="D62" s="33" t="s">
        <v>104</v>
      </c>
      <c r="E62" s="13">
        <v>1</v>
      </c>
      <c r="F62" s="14">
        <v>70869</v>
      </c>
      <c r="G62" s="14">
        <f t="shared" si="0"/>
        <v>70869</v>
      </c>
      <c r="H62" s="15" t="s">
        <v>12</v>
      </c>
      <c r="I62" s="15" t="s">
        <v>501</v>
      </c>
      <c r="J62" s="15" t="s">
        <v>500</v>
      </c>
    </row>
    <row r="63" spans="1:10" ht="157.5">
      <c r="A63" s="15">
        <v>48</v>
      </c>
      <c r="B63" s="17" t="s">
        <v>105</v>
      </c>
      <c r="C63" s="17" t="s">
        <v>106</v>
      </c>
      <c r="D63" s="33" t="s">
        <v>16</v>
      </c>
      <c r="E63" s="13">
        <v>1</v>
      </c>
      <c r="F63" s="14">
        <v>79350</v>
      </c>
      <c r="G63" s="14">
        <f t="shared" si="0"/>
        <v>79350</v>
      </c>
      <c r="H63" s="15" t="s">
        <v>12</v>
      </c>
      <c r="I63" s="15" t="s">
        <v>501</v>
      </c>
      <c r="J63" s="15" t="s">
        <v>500</v>
      </c>
    </row>
    <row r="64" spans="1:10" ht="157.5">
      <c r="A64" s="15">
        <v>49</v>
      </c>
      <c r="B64" s="17" t="s">
        <v>107</v>
      </c>
      <c r="C64" s="17" t="s">
        <v>108</v>
      </c>
      <c r="D64" s="33" t="s">
        <v>16</v>
      </c>
      <c r="E64" s="13">
        <v>1</v>
      </c>
      <c r="F64" s="14">
        <v>236632</v>
      </c>
      <c r="G64" s="14">
        <f t="shared" si="0"/>
        <v>236632</v>
      </c>
      <c r="H64" s="15" t="s">
        <v>12</v>
      </c>
      <c r="I64" s="15" t="s">
        <v>501</v>
      </c>
      <c r="J64" s="15" t="s">
        <v>500</v>
      </c>
    </row>
    <row r="65" spans="1:10" ht="157.5">
      <c r="A65" s="15">
        <v>50</v>
      </c>
      <c r="B65" s="17" t="s">
        <v>109</v>
      </c>
      <c r="C65" s="17" t="s">
        <v>110</v>
      </c>
      <c r="D65" s="33" t="s">
        <v>111</v>
      </c>
      <c r="E65" s="13">
        <v>1</v>
      </c>
      <c r="F65" s="14">
        <v>236632</v>
      </c>
      <c r="G65" s="14">
        <f t="shared" si="0"/>
        <v>236632</v>
      </c>
      <c r="H65" s="15" t="s">
        <v>12</v>
      </c>
      <c r="I65" s="15" t="s">
        <v>501</v>
      </c>
      <c r="J65" s="15" t="s">
        <v>500</v>
      </c>
    </row>
    <row r="66" spans="1:10" ht="157.5">
      <c r="A66" s="15">
        <v>51</v>
      </c>
      <c r="B66" s="17" t="s">
        <v>112</v>
      </c>
      <c r="C66" s="17" t="s">
        <v>113</v>
      </c>
      <c r="D66" s="33" t="s">
        <v>111</v>
      </c>
      <c r="E66" s="13">
        <v>1</v>
      </c>
      <c r="F66" s="14">
        <v>236632</v>
      </c>
      <c r="G66" s="14">
        <f t="shared" si="0"/>
        <v>236632</v>
      </c>
      <c r="H66" s="15" t="s">
        <v>12</v>
      </c>
      <c r="I66" s="15" t="s">
        <v>501</v>
      </c>
      <c r="J66" s="15" t="s">
        <v>500</v>
      </c>
    </row>
    <row r="67" spans="1:10" ht="157.5">
      <c r="A67" s="15">
        <v>52</v>
      </c>
      <c r="B67" s="17" t="s">
        <v>114</v>
      </c>
      <c r="C67" s="17" t="s">
        <v>115</v>
      </c>
      <c r="D67" s="33" t="s">
        <v>85</v>
      </c>
      <c r="E67" s="13">
        <v>1</v>
      </c>
      <c r="F67" s="14">
        <v>236632</v>
      </c>
      <c r="G67" s="14">
        <f t="shared" si="0"/>
        <v>236632</v>
      </c>
      <c r="H67" s="15" t="s">
        <v>12</v>
      </c>
      <c r="I67" s="15" t="s">
        <v>501</v>
      </c>
      <c r="J67" s="15" t="s">
        <v>500</v>
      </c>
    </row>
    <row r="68" spans="1:10" ht="157.5">
      <c r="A68" s="15">
        <v>53</v>
      </c>
      <c r="B68" s="17" t="s">
        <v>116</v>
      </c>
      <c r="C68" s="17" t="s">
        <v>117</v>
      </c>
      <c r="D68" s="33" t="s">
        <v>118</v>
      </c>
      <c r="E68" s="13">
        <v>10</v>
      </c>
      <c r="F68" s="14">
        <v>109446</v>
      </c>
      <c r="G68" s="14">
        <f t="shared" si="0"/>
        <v>1094460</v>
      </c>
      <c r="H68" s="15" t="s">
        <v>12</v>
      </c>
      <c r="I68" s="15" t="s">
        <v>501</v>
      </c>
      <c r="J68" s="15" t="s">
        <v>500</v>
      </c>
    </row>
    <row r="69" spans="1:10" ht="157.5">
      <c r="A69" s="15">
        <v>54</v>
      </c>
      <c r="B69" s="17" t="s">
        <v>119</v>
      </c>
      <c r="C69" s="17" t="s">
        <v>120</v>
      </c>
      <c r="D69" s="33" t="s">
        <v>118</v>
      </c>
      <c r="E69" s="13">
        <v>16</v>
      </c>
      <c r="F69" s="14">
        <v>109446</v>
      </c>
      <c r="G69" s="14">
        <f t="shared" si="0"/>
        <v>1751136</v>
      </c>
      <c r="H69" s="15" t="s">
        <v>12</v>
      </c>
      <c r="I69" s="15" t="s">
        <v>501</v>
      </c>
      <c r="J69" s="15" t="s">
        <v>500</v>
      </c>
    </row>
    <row r="70" spans="1:10" ht="157.5">
      <c r="A70" s="15">
        <v>55</v>
      </c>
      <c r="B70" s="17" t="s">
        <v>121</v>
      </c>
      <c r="C70" s="17" t="s">
        <v>122</v>
      </c>
      <c r="D70" s="33" t="s">
        <v>118</v>
      </c>
      <c r="E70" s="13">
        <v>16</v>
      </c>
      <c r="F70" s="14">
        <v>109446</v>
      </c>
      <c r="G70" s="14">
        <f t="shared" si="0"/>
        <v>1751136</v>
      </c>
      <c r="H70" s="15" t="s">
        <v>12</v>
      </c>
      <c r="I70" s="15" t="s">
        <v>501</v>
      </c>
      <c r="J70" s="15" t="s">
        <v>500</v>
      </c>
    </row>
    <row r="71" spans="1:10" ht="157.5">
      <c r="A71" s="15">
        <v>56</v>
      </c>
      <c r="B71" s="17" t="s">
        <v>123</v>
      </c>
      <c r="C71" s="17" t="s">
        <v>124</v>
      </c>
      <c r="D71" s="33" t="s">
        <v>118</v>
      </c>
      <c r="E71" s="13">
        <v>35</v>
      </c>
      <c r="F71" s="14">
        <v>88403</v>
      </c>
      <c r="G71" s="14">
        <f t="shared" si="0"/>
        <v>3094105</v>
      </c>
      <c r="H71" s="15" t="s">
        <v>12</v>
      </c>
      <c r="I71" s="15" t="s">
        <v>501</v>
      </c>
      <c r="J71" s="15" t="s">
        <v>500</v>
      </c>
    </row>
    <row r="72" spans="1:10" ht="157.5">
      <c r="A72" s="15">
        <v>57</v>
      </c>
      <c r="B72" s="17" t="s">
        <v>125</v>
      </c>
      <c r="C72" s="17" t="s">
        <v>125</v>
      </c>
      <c r="D72" s="33" t="s">
        <v>126</v>
      </c>
      <c r="E72" s="13">
        <v>1</v>
      </c>
      <c r="F72" s="14">
        <v>202369</v>
      </c>
      <c r="G72" s="14">
        <f t="shared" si="0"/>
        <v>202369</v>
      </c>
      <c r="H72" s="15" t="s">
        <v>12</v>
      </c>
      <c r="I72" s="15" t="s">
        <v>501</v>
      </c>
      <c r="J72" s="15" t="s">
        <v>500</v>
      </c>
    </row>
    <row r="73" spans="1:10" ht="157.5">
      <c r="A73" s="15">
        <v>58</v>
      </c>
      <c r="B73" s="17" t="s">
        <v>127</v>
      </c>
      <c r="C73" s="17" t="s">
        <v>127</v>
      </c>
      <c r="D73" s="33" t="s">
        <v>126</v>
      </c>
      <c r="E73" s="13">
        <v>1</v>
      </c>
      <c r="F73" s="14">
        <v>202369</v>
      </c>
      <c r="G73" s="14">
        <f aca="true" t="shared" si="1" ref="G73:G136">E73*F73</f>
        <v>202369</v>
      </c>
      <c r="H73" s="15" t="s">
        <v>12</v>
      </c>
      <c r="I73" s="15" t="s">
        <v>501</v>
      </c>
      <c r="J73" s="15" t="s">
        <v>500</v>
      </c>
    </row>
    <row r="74" spans="1:10" ht="157.5">
      <c r="A74" s="15">
        <v>59</v>
      </c>
      <c r="B74" s="17" t="s">
        <v>128</v>
      </c>
      <c r="C74" s="17" t="s">
        <v>129</v>
      </c>
      <c r="D74" s="33" t="s">
        <v>130</v>
      </c>
      <c r="E74" s="13">
        <v>1</v>
      </c>
      <c r="F74" s="14">
        <v>60219</v>
      </c>
      <c r="G74" s="14">
        <f t="shared" si="1"/>
        <v>60219</v>
      </c>
      <c r="H74" s="15" t="s">
        <v>12</v>
      </c>
      <c r="I74" s="15" t="s">
        <v>501</v>
      </c>
      <c r="J74" s="15" t="s">
        <v>500</v>
      </c>
    </row>
    <row r="75" spans="1:10" ht="157.5">
      <c r="A75" s="15">
        <v>60</v>
      </c>
      <c r="B75" s="17" t="s">
        <v>131</v>
      </c>
      <c r="C75" s="17" t="s">
        <v>132</v>
      </c>
      <c r="D75" s="33" t="s">
        <v>16</v>
      </c>
      <c r="E75" s="13">
        <v>18</v>
      </c>
      <c r="F75" s="14">
        <v>116251</v>
      </c>
      <c r="G75" s="14">
        <f t="shared" si="1"/>
        <v>2092518</v>
      </c>
      <c r="H75" s="15" t="s">
        <v>12</v>
      </c>
      <c r="I75" s="15" t="s">
        <v>501</v>
      </c>
      <c r="J75" s="15" t="s">
        <v>500</v>
      </c>
    </row>
    <row r="76" spans="1:10" ht="31.5">
      <c r="A76" s="15"/>
      <c r="B76" s="51" t="s">
        <v>133</v>
      </c>
      <c r="C76" s="51"/>
      <c r="D76" s="18"/>
      <c r="E76" s="13"/>
      <c r="F76" s="14"/>
      <c r="G76" s="14"/>
      <c r="H76" s="15"/>
      <c r="I76" s="15"/>
      <c r="J76" s="15"/>
    </row>
    <row r="77" spans="1:10" ht="189">
      <c r="A77" s="15">
        <v>61</v>
      </c>
      <c r="B77" s="23" t="s">
        <v>134</v>
      </c>
      <c r="C77" s="23" t="s">
        <v>135</v>
      </c>
      <c r="D77" s="18" t="s">
        <v>136</v>
      </c>
      <c r="E77" s="13">
        <v>14</v>
      </c>
      <c r="F77" s="14">
        <v>446580</v>
      </c>
      <c r="G77" s="14">
        <f t="shared" si="1"/>
        <v>6252120</v>
      </c>
      <c r="H77" s="15" t="s">
        <v>12</v>
      </c>
      <c r="I77" s="15" t="s">
        <v>501</v>
      </c>
      <c r="J77" s="15" t="s">
        <v>500</v>
      </c>
    </row>
    <row r="78" spans="1:10" ht="189">
      <c r="A78" s="15">
        <v>62</v>
      </c>
      <c r="B78" s="23" t="s">
        <v>137</v>
      </c>
      <c r="C78" s="23" t="s">
        <v>138</v>
      </c>
      <c r="D78" s="18" t="s">
        <v>136</v>
      </c>
      <c r="E78" s="13">
        <v>14</v>
      </c>
      <c r="F78" s="14">
        <v>680100</v>
      </c>
      <c r="G78" s="14">
        <f t="shared" si="1"/>
        <v>9521400</v>
      </c>
      <c r="H78" s="15" t="s">
        <v>12</v>
      </c>
      <c r="I78" s="15" t="s">
        <v>501</v>
      </c>
      <c r="J78" s="15" t="s">
        <v>500</v>
      </c>
    </row>
    <row r="79" spans="1:10" ht="157.5">
      <c r="A79" s="15">
        <v>63</v>
      </c>
      <c r="B79" s="19" t="s">
        <v>139</v>
      </c>
      <c r="C79" s="22" t="s">
        <v>140</v>
      </c>
      <c r="D79" s="18" t="s">
        <v>136</v>
      </c>
      <c r="E79" s="13">
        <v>14</v>
      </c>
      <c r="F79" s="14">
        <v>96246</v>
      </c>
      <c r="G79" s="14">
        <f t="shared" si="1"/>
        <v>1347444</v>
      </c>
      <c r="H79" s="15" t="s">
        <v>12</v>
      </c>
      <c r="I79" s="15" t="s">
        <v>501</v>
      </c>
      <c r="J79" s="15" t="s">
        <v>500</v>
      </c>
    </row>
    <row r="80" spans="1:10" ht="157.5">
      <c r="A80" s="15">
        <v>64</v>
      </c>
      <c r="B80" s="19" t="s">
        <v>141</v>
      </c>
      <c r="C80" s="22" t="s">
        <v>142</v>
      </c>
      <c r="D80" s="18" t="s">
        <v>136</v>
      </c>
      <c r="E80" s="13">
        <v>7</v>
      </c>
      <c r="F80" s="14">
        <v>638050</v>
      </c>
      <c r="G80" s="14">
        <f t="shared" si="1"/>
        <v>4466350</v>
      </c>
      <c r="H80" s="15" t="s">
        <v>12</v>
      </c>
      <c r="I80" s="15" t="s">
        <v>501</v>
      </c>
      <c r="J80" s="15" t="s">
        <v>500</v>
      </c>
    </row>
    <row r="81" spans="1:10" ht="31.5">
      <c r="A81" s="15"/>
      <c r="B81" s="52" t="s">
        <v>143</v>
      </c>
      <c r="C81" s="52"/>
      <c r="D81" s="33"/>
      <c r="E81" s="13"/>
      <c r="F81" s="14"/>
      <c r="G81" s="14"/>
      <c r="H81" s="15"/>
      <c r="I81" s="15"/>
      <c r="J81" s="15"/>
    </row>
    <row r="82" spans="1:10" ht="157.5">
      <c r="A82" s="15">
        <v>65</v>
      </c>
      <c r="B82" s="17" t="s">
        <v>144</v>
      </c>
      <c r="C82" s="34" t="s">
        <v>145</v>
      </c>
      <c r="D82" s="33" t="s">
        <v>16</v>
      </c>
      <c r="E82" s="13">
        <v>4</v>
      </c>
      <c r="F82" s="14">
        <v>56590</v>
      </c>
      <c r="G82" s="14">
        <f t="shared" si="1"/>
        <v>226360</v>
      </c>
      <c r="H82" s="15" t="s">
        <v>12</v>
      </c>
      <c r="I82" s="15" t="s">
        <v>501</v>
      </c>
      <c r="J82" s="15" t="s">
        <v>500</v>
      </c>
    </row>
    <row r="83" spans="1:10" ht="157.5">
      <c r="A83" s="15">
        <v>66</v>
      </c>
      <c r="B83" s="17" t="s">
        <v>146</v>
      </c>
      <c r="C83" s="34" t="s">
        <v>147</v>
      </c>
      <c r="D83" s="33" t="s">
        <v>16</v>
      </c>
      <c r="E83" s="13">
        <v>1</v>
      </c>
      <c r="F83" s="14">
        <v>46800</v>
      </c>
      <c r="G83" s="14">
        <f t="shared" si="1"/>
        <v>46800</v>
      </c>
      <c r="H83" s="15" t="s">
        <v>12</v>
      </c>
      <c r="I83" s="15" t="s">
        <v>501</v>
      </c>
      <c r="J83" s="15" t="s">
        <v>500</v>
      </c>
    </row>
    <row r="84" spans="1:10" ht="157.5">
      <c r="A84" s="15">
        <v>67</v>
      </c>
      <c r="B84" s="17" t="s">
        <v>148</v>
      </c>
      <c r="C84" s="34" t="s">
        <v>147</v>
      </c>
      <c r="D84" s="33" t="s">
        <v>16</v>
      </c>
      <c r="E84" s="13">
        <v>1</v>
      </c>
      <c r="F84" s="14">
        <v>46800</v>
      </c>
      <c r="G84" s="14">
        <f t="shared" si="1"/>
        <v>46800</v>
      </c>
      <c r="H84" s="15" t="s">
        <v>12</v>
      </c>
      <c r="I84" s="15" t="s">
        <v>501</v>
      </c>
      <c r="J84" s="15" t="s">
        <v>500</v>
      </c>
    </row>
    <row r="85" spans="1:10" ht="157.5">
      <c r="A85" s="15">
        <v>68</v>
      </c>
      <c r="B85" s="17" t="s">
        <v>149</v>
      </c>
      <c r="C85" s="34" t="s">
        <v>150</v>
      </c>
      <c r="D85" s="33" t="s">
        <v>16</v>
      </c>
      <c r="E85" s="13">
        <v>1</v>
      </c>
      <c r="F85" s="14">
        <v>5900</v>
      </c>
      <c r="G85" s="14">
        <f t="shared" si="1"/>
        <v>5900</v>
      </c>
      <c r="H85" s="15" t="s">
        <v>12</v>
      </c>
      <c r="I85" s="15" t="s">
        <v>501</v>
      </c>
      <c r="J85" s="15" t="s">
        <v>500</v>
      </c>
    </row>
    <row r="86" spans="1:10" ht="31.5">
      <c r="A86" s="15"/>
      <c r="B86" s="53" t="s">
        <v>151</v>
      </c>
      <c r="C86" s="53"/>
      <c r="D86" s="18"/>
      <c r="E86" s="13"/>
      <c r="F86" s="14"/>
      <c r="G86" s="14"/>
      <c r="H86" s="15"/>
      <c r="I86" s="15"/>
      <c r="J86" s="15"/>
    </row>
    <row r="87" spans="1:10" ht="252">
      <c r="A87" s="15">
        <v>69</v>
      </c>
      <c r="B87" s="19" t="s">
        <v>152</v>
      </c>
      <c r="C87" s="19" t="s">
        <v>153</v>
      </c>
      <c r="D87" s="18" t="s">
        <v>16</v>
      </c>
      <c r="E87" s="13">
        <v>42</v>
      </c>
      <c r="F87" s="14">
        <v>42000</v>
      </c>
      <c r="G87" s="14">
        <f t="shared" si="1"/>
        <v>1764000</v>
      </c>
      <c r="H87" s="15" t="s">
        <v>12</v>
      </c>
      <c r="I87" s="15" t="s">
        <v>501</v>
      </c>
      <c r="J87" s="15" t="s">
        <v>500</v>
      </c>
    </row>
    <row r="88" spans="1:10" ht="220.5">
      <c r="A88" s="15">
        <v>70</v>
      </c>
      <c r="B88" s="19" t="s">
        <v>154</v>
      </c>
      <c r="C88" s="19" t="s">
        <v>155</v>
      </c>
      <c r="D88" s="18" t="s">
        <v>16</v>
      </c>
      <c r="E88" s="13">
        <v>6</v>
      </c>
      <c r="F88" s="14">
        <v>45300</v>
      </c>
      <c r="G88" s="14">
        <f t="shared" si="1"/>
        <v>271800</v>
      </c>
      <c r="H88" s="15" t="s">
        <v>12</v>
      </c>
      <c r="I88" s="15" t="s">
        <v>501</v>
      </c>
      <c r="J88" s="15" t="s">
        <v>500</v>
      </c>
    </row>
    <row r="89" spans="1:10" ht="315">
      <c r="A89" s="15">
        <v>71</v>
      </c>
      <c r="B89" s="19" t="s">
        <v>156</v>
      </c>
      <c r="C89" s="19" t="s">
        <v>157</v>
      </c>
      <c r="D89" s="18" t="s">
        <v>16</v>
      </c>
      <c r="E89" s="13">
        <v>20</v>
      </c>
      <c r="F89" s="14">
        <v>123000</v>
      </c>
      <c r="G89" s="14">
        <f t="shared" si="1"/>
        <v>2460000</v>
      </c>
      <c r="H89" s="15" t="s">
        <v>12</v>
      </c>
      <c r="I89" s="15" t="s">
        <v>501</v>
      </c>
      <c r="J89" s="15" t="s">
        <v>500</v>
      </c>
    </row>
    <row r="90" spans="1:10" ht="189">
      <c r="A90" s="15">
        <v>72</v>
      </c>
      <c r="B90" s="19" t="s">
        <v>158</v>
      </c>
      <c r="C90" s="19" t="s">
        <v>159</v>
      </c>
      <c r="D90" s="18" t="s">
        <v>104</v>
      </c>
      <c r="E90" s="13">
        <v>5</v>
      </c>
      <c r="F90" s="14">
        <v>15000</v>
      </c>
      <c r="G90" s="14">
        <f t="shared" si="1"/>
        <v>75000</v>
      </c>
      <c r="H90" s="15" t="s">
        <v>12</v>
      </c>
      <c r="I90" s="15" t="s">
        <v>501</v>
      </c>
      <c r="J90" s="15" t="s">
        <v>500</v>
      </c>
    </row>
    <row r="91" spans="1:10" ht="220.5">
      <c r="A91" s="15">
        <v>73</v>
      </c>
      <c r="B91" s="23" t="s">
        <v>160</v>
      </c>
      <c r="C91" s="23" t="s">
        <v>161</v>
      </c>
      <c r="D91" s="16" t="s">
        <v>104</v>
      </c>
      <c r="E91" s="13">
        <v>5</v>
      </c>
      <c r="F91" s="14">
        <v>15000</v>
      </c>
      <c r="G91" s="14">
        <f t="shared" si="1"/>
        <v>75000</v>
      </c>
      <c r="H91" s="15" t="s">
        <v>12</v>
      </c>
      <c r="I91" s="15" t="s">
        <v>501</v>
      </c>
      <c r="J91" s="15" t="s">
        <v>500</v>
      </c>
    </row>
    <row r="92" spans="1:10" ht="220.5">
      <c r="A92" s="15">
        <v>74</v>
      </c>
      <c r="B92" s="23" t="s">
        <v>162</v>
      </c>
      <c r="C92" s="23" t="s">
        <v>163</v>
      </c>
      <c r="D92" s="16" t="s">
        <v>104</v>
      </c>
      <c r="E92" s="13">
        <v>5</v>
      </c>
      <c r="F92" s="14">
        <v>15000</v>
      </c>
      <c r="G92" s="14">
        <f t="shared" si="1"/>
        <v>75000</v>
      </c>
      <c r="H92" s="15" t="s">
        <v>12</v>
      </c>
      <c r="I92" s="15" t="s">
        <v>501</v>
      </c>
      <c r="J92" s="15" t="s">
        <v>500</v>
      </c>
    </row>
    <row r="93" spans="1:10" ht="31.5">
      <c r="A93" s="15"/>
      <c r="B93" s="51" t="s">
        <v>164</v>
      </c>
      <c r="C93" s="51"/>
      <c r="D93" s="16"/>
      <c r="E93" s="13"/>
      <c r="F93" s="14"/>
      <c r="G93" s="14"/>
      <c r="H93" s="15"/>
      <c r="I93" s="15"/>
      <c r="J93" s="15"/>
    </row>
    <row r="94" spans="1:10" ht="252">
      <c r="A94" s="15">
        <v>75</v>
      </c>
      <c r="B94" s="19" t="s">
        <v>165</v>
      </c>
      <c r="C94" s="19" t="s">
        <v>153</v>
      </c>
      <c r="D94" s="18" t="s">
        <v>16</v>
      </c>
      <c r="E94" s="13">
        <v>70</v>
      </c>
      <c r="F94" s="14">
        <v>42000</v>
      </c>
      <c r="G94" s="14">
        <f t="shared" si="1"/>
        <v>2940000</v>
      </c>
      <c r="H94" s="15" t="s">
        <v>12</v>
      </c>
      <c r="I94" s="15" t="s">
        <v>501</v>
      </c>
      <c r="J94" s="15" t="s">
        <v>500</v>
      </c>
    </row>
    <row r="95" spans="1:10" ht="220.5">
      <c r="A95" s="15">
        <v>76</v>
      </c>
      <c r="B95" s="19" t="s">
        <v>166</v>
      </c>
      <c r="C95" s="19" t="s">
        <v>155</v>
      </c>
      <c r="D95" s="18" t="s">
        <v>16</v>
      </c>
      <c r="E95" s="13">
        <v>6</v>
      </c>
      <c r="F95" s="14">
        <v>45220</v>
      </c>
      <c r="G95" s="14">
        <f t="shared" si="1"/>
        <v>271320</v>
      </c>
      <c r="H95" s="15" t="s">
        <v>12</v>
      </c>
      <c r="I95" s="15" t="s">
        <v>501</v>
      </c>
      <c r="J95" s="15" t="s">
        <v>500</v>
      </c>
    </row>
    <row r="96" spans="1:10" ht="315">
      <c r="A96" s="15">
        <v>77</v>
      </c>
      <c r="B96" s="19" t="s">
        <v>167</v>
      </c>
      <c r="C96" s="19" t="s">
        <v>157</v>
      </c>
      <c r="D96" s="18" t="s">
        <v>16</v>
      </c>
      <c r="E96" s="13">
        <v>24</v>
      </c>
      <c r="F96" s="14">
        <v>123120</v>
      </c>
      <c r="G96" s="14">
        <f t="shared" si="1"/>
        <v>2954880</v>
      </c>
      <c r="H96" s="15" t="s">
        <v>12</v>
      </c>
      <c r="I96" s="15" t="s">
        <v>501</v>
      </c>
      <c r="J96" s="15" t="s">
        <v>500</v>
      </c>
    </row>
    <row r="97" spans="1:10" ht="189">
      <c r="A97" s="15">
        <v>78</v>
      </c>
      <c r="B97" s="19" t="s">
        <v>158</v>
      </c>
      <c r="C97" s="19" t="s">
        <v>159</v>
      </c>
      <c r="D97" s="18" t="s">
        <v>104</v>
      </c>
      <c r="E97" s="13">
        <v>5</v>
      </c>
      <c r="F97" s="14">
        <v>15000</v>
      </c>
      <c r="G97" s="14">
        <f t="shared" si="1"/>
        <v>75000</v>
      </c>
      <c r="H97" s="15" t="s">
        <v>12</v>
      </c>
      <c r="I97" s="15" t="s">
        <v>501</v>
      </c>
      <c r="J97" s="15" t="s">
        <v>500</v>
      </c>
    </row>
    <row r="98" spans="1:11" ht="220.5">
      <c r="A98" s="15">
        <v>79</v>
      </c>
      <c r="B98" s="23" t="s">
        <v>160</v>
      </c>
      <c r="C98" s="23" t="s">
        <v>161</v>
      </c>
      <c r="D98" s="16" t="s">
        <v>104</v>
      </c>
      <c r="E98" s="13">
        <v>5</v>
      </c>
      <c r="F98" s="14">
        <v>15000</v>
      </c>
      <c r="G98" s="14">
        <f t="shared" si="1"/>
        <v>75000</v>
      </c>
      <c r="H98" s="15" t="s">
        <v>12</v>
      </c>
      <c r="I98" s="15" t="s">
        <v>501</v>
      </c>
      <c r="J98" s="15" t="s">
        <v>500</v>
      </c>
      <c r="K98" s="14"/>
    </row>
    <row r="99" spans="1:10" ht="220.5">
      <c r="A99" s="15">
        <v>80</v>
      </c>
      <c r="B99" s="23" t="s">
        <v>162</v>
      </c>
      <c r="C99" s="23" t="s">
        <v>163</v>
      </c>
      <c r="D99" s="16" t="s">
        <v>104</v>
      </c>
      <c r="E99" s="13">
        <v>5</v>
      </c>
      <c r="F99" s="14">
        <v>15000</v>
      </c>
      <c r="G99" s="14">
        <f t="shared" si="1"/>
        <v>75000</v>
      </c>
      <c r="H99" s="15" t="s">
        <v>12</v>
      </c>
      <c r="I99" s="15" t="s">
        <v>501</v>
      </c>
      <c r="J99" s="15" t="s">
        <v>500</v>
      </c>
    </row>
    <row r="100" spans="1:10" ht="31.5">
      <c r="A100" s="15"/>
      <c r="B100" s="52" t="s">
        <v>168</v>
      </c>
      <c r="C100" s="52"/>
      <c r="D100" s="18"/>
      <c r="E100" s="13"/>
      <c r="F100" s="14"/>
      <c r="G100" s="14"/>
      <c r="H100" s="15"/>
      <c r="I100" s="15"/>
      <c r="J100" s="15"/>
    </row>
    <row r="101" spans="1:10" ht="409.5">
      <c r="A101" s="15">
        <v>81</v>
      </c>
      <c r="B101" s="17" t="s">
        <v>169</v>
      </c>
      <c r="C101" s="17" t="s">
        <v>170</v>
      </c>
      <c r="D101" s="18" t="s">
        <v>64</v>
      </c>
      <c r="E101" s="13">
        <v>2</v>
      </c>
      <c r="F101" s="14">
        <v>25200</v>
      </c>
      <c r="G101" s="14">
        <f t="shared" si="1"/>
        <v>50400</v>
      </c>
      <c r="H101" s="15" t="s">
        <v>12</v>
      </c>
      <c r="I101" s="15" t="s">
        <v>501</v>
      </c>
      <c r="J101" s="15" t="s">
        <v>500</v>
      </c>
    </row>
    <row r="102" spans="1:10" ht="409.5">
      <c r="A102" s="15">
        <v>82</v>
      </c>
      <c r="B102" s="17" t="s">
        <v>171</v>
      </c>
      <c r="C102" s="17" t="s">
        <v>172</v>
      </c>
      <c r="D102" s="18" t="s">
        <v>64</v>
      </c>
      <c r="E102" s="13">
        <v>15</v>
      </c>
      <c r="F102" s="14">
        <v>88988</v>
      </c>
      <c r="G102" s="14">
        <f t="shared" si="1"/>
        <v>1334820</v>
      </c>
      <c r="H102" s="15" t="s">
        <v>12</v>
      </c>
      <c r="I102" s="15" t="s">
        <v>501</v>
      </c>
      <c r="J102" s="15" t="s">
        <v>500</v>
      </c>
    </row>
    <row r="103" spans="1:10" ht="409.5">
      <c r="A103" s="15">
        <v>83</v>
      </c>
      <c r="B103" s="17" t="s">
        <v>173</v>
      </c>
      <c r="C103" s="17" t="s">
        <v>174</v>
      </c>
      <c r="D103" s="18" t="s">
        <v>64</v>
      </c>
      <c r="E103" s="13">
        <v>3</v>
      </c>
      <c r="F103" s="14">
        <v>11160</v>
      </c>
      <c r="G103" s="14">
        <f t="shared" si="1"/>
        <v>33480</v>
      </c>
      <c r="H103" s="15" t="s">
        <v>12</v>
      </c>
      <c r="I103" s="15" t="s">
        <v>501</v>
      </c>
      <c r="J103" s="15" t="s">
        <v>500</v>
      </c>
    </row>
    <row r="104" spans="1:10" ht="409.5">
      <c r="A104" s="15">
        <v>84</v>
      </c>
      <c r="B104" s="17" t="s">
        <v>175</v>
      </c>
      <c r="C104" s="17" t="s">
        <v>176</v>
      </c>
      <c r="D104" s="18" t="s">
        <v>64</v>
      </c>
      <c r="E104" s="13">
        <v>14</v>
      </c>
      <c r="F104" s="14">
        <v>70380</v>
      </c>
      <c r="G104" s="14">
        <f t="shared" si="1"/>
        <v>985320</v>
      </c>
      <c r="H104" s="15" t="s">
        <v>12</v>
      </c>
      <c r="I104" s="15" t="s">
        <v>501</v>
      </c>
      <c r="J104" s="15" t="s">
        <v>500</v>
      </c>
    </row>
    <row r="105" spans="1:10" ht="409.5">
      <c r="A105" s="15">
        <v>85</v>
      </c>
      <c r="B105" s="17" t="s">
        <v>177</v>
      </c>
      <c r="C105" s="17" t="s">
        <v>178</v>
      </c>
      <c r="D105" s="18" t="s">
        <v>64</v>
      </c>
      <c r="E105" s="13">
        <v>19</v>
      </c>
      <c r="F105" s="14">
        <v>3150</v>
      </c>
      <c r="G105" s="14">
        <f t="shared" si="1"/>
        <v>59850</v>
      </c>
      <c r="H105" s="15" t="s">
        <v>12</v>
      </c>
      <c r="I105" s="15" t="s">
        <v>501</v>
      </c>
      <c r="J105" s="15" t="s">
        <v>500</v>
      </c>
    </row>
    <row r="106" spans="1:10" ht="409.5">
      <c r="A106" s="15">
        <v>86</v>
      </c>
      <c r="B106" s="17" t="s">
        <v>179</v>
      </c>
      <c r="C106" s="17" t="s">
        <v>180</v>
      </c>
      <c r="D106" s="18" t="s">
        <v>64</v>
      </c>
      <c r="E106" s="13">
        <v>18</v>
      </c>
      <c r="F106" s="14">
        <v>13050</v>
      </c>
      <c r="G106" s="14">
        <f t="shared" si="1"/>
        <v>234900</v>
      </c>
      <c r="H106" s="15" t="s">
        <v>12</v>
      </c>
      <c r="I106" s="15" t="s">
        <v>501</v>
      </c>
      <c r="J106" s="15" t="s">
        <v>500</v>
      </c>
    </row>
    <row r="107" spans="1:10" ht="409.5">
      <c r="A107" s="15">
        <v>87</v>
      </c>
      <c r="B107" s="17" t="s">
        <v>181</v>
      </c>
      <c r="C107" s="17" t="s">
        <v>182</v>
      </c>
      <c r="D107" s="18" t="s">
        <v>64</v>
      </c>
      <c r="E107" s="13">
        <v>3</v>
      </c>
      <c r="F107" s="14">
        <v>9620</v>
      </c>
      <c r="G107" s="14">
        <f t="shared" si="1"/>
        <v>28860</v>
      </c>
      <c r="H107" s="15" t="s">
        <v>12</v>
      </c>
      <c r="I107" s="15" t="s">
        <v>501</v>
      </c>
      <c r="J107" s="15" t="s">
        <v>500</v>
      </c>
    </row>
    <row r="108" spans="1:10" ht="409.5">
      <c r="A108" s="15">
        <v>88</v>
      </c>
      <c r="B108" s="17" t="s">
        <v>183</v>
      </c>
      <c r="C108" s="17" t="s">
        <v>184</v>
      </c>
      <c r="D108" s="18" t="s">
        <v>64</v>
      </c>
      <c r="E108" s="13">
        <v>3</v>
      </c>
      <c r="F108" s="14">
        <v>58567</v>
      </c>
      <c r="G108" s="14">
        <f t="shared" si="1"/>
        <v>175701</v>
      </c>
      <c r="H108" s="15" t="s">
        <v>12</v>
      </c>
      <c r="I108" s="15" t="s">
        <v>501</v>
      </c>
      <c r="J108" s="15" t="s">
        <v>500</v>
      </c>
    </row>
    <row r="109" spans="1:10" ht="409.5">
      <c r="A109" s="15">
        <v>89</v>
      </c>
      <c r="B109" s="17" t="s">
        <v>185</v>
      </c>
      <c r="C109" s="17" t="s">
        <v>186</v>
      </c>
      <c r="D109" s="18" t="s">
        <v>64</v>
      </c>
      <c r="E109" s="13">
        <v>3</v>
      </c>
      <c r="F109" s="14">
        <v>3150</v>
      </c>
      <c r="G109" s="14">
        <f t="shared" si="1"/>
        <v>9450</v>
      </c>
      <c r="H109" s="15" t="s">
        <v>12</v>
      </c>
      <c r="I109" s="15" t="s">
        <v>501</v>
      </c>
      <c r="J109" s="15" t="s">
        <v>500</v>
      </c>
    </row>
    <row r="110" spans="1:10" ht="409.5">
      <c r="A110" s="15">
        <v>90</v>
      </c>
      <c r="B110" s="17" t="s">
        <v>187</v>
      </c>
      <c r="C110" s="17" t="s">
        <v>188</v>
      </c>
      <c r="D110" s="18" t="s">
        <v>64</v>
      </c>
      <c r="E110" s="13">
        <v>1</v>
      </c>
      <c r="F110" s="14">
        <v>25000</v>
      </c>
      <c r="G110" s="14">
        <f t="shared" si="1"/>
        <v>25000</v>
      </c>
      <c r="H110" s="15" t="s">
        <v>12</v>
      </c>
      <c r="I110" s="15" t="s">
        <v>501</v>
      </c>
      <c r="J110" s="15" t="s">
        <v>500</v>
      </c>
    </row>
    <row r="111" spans="1:10" ht="409.5">
      <c r="A111" s="15">
        <v>91</v>
      </c>
      <c r="B111" s="17" t="s">
        <v>189</v>
      </c>
      <c r="C111" s="17" t="s">
        <v>190</v>
      </c>
      <c r="D111" s="18" t="s">
        <v>64</v>
      </c>
      <c r="E111" s="13">
        <v>6</v>
      </c>
      <c r="F111" s="14">
        <v>4565</v>
      </c>
      <c r="G111" s="14">
        <f t="shared" si="1"/>
        <v>27390</v>
      </c>
      <c r="H111" s="15" t="s">
        <v>12</v>
      </c>
      <c r="I111" s="15" t="s">
        <v>501</v>
      </c>
      <c r="J111" s="15" t="s">
        <v>500</v>
      </c>
    </row>
    <row r="112" spans="1:10" ht="315">
      <c r="A112" s="15">
        <v>92</v>
      </c>
      <c r="B112" s="17" t="s">
        <v>191</v>
      </c>
      <c r="C112" s="17" t="s">
        <v>192</v>
      </c>
      <c r="D112" s="18" t="s">
        <v>64</v>
      </c>
      <c r="E112" s="13">
        <v>4</v>
      </c>
      <c r="F112" s="14">
        <v>11408</v>
      </c>
      <c r="G112" s="14">
        <f t="shared" si="1"/>
        <v>45632</v>
      </c>
      <c r="H112" s="15" t="s">
        <v>12</v>
      </c>
      <c r="I112" s="15" t="s">
        <v>501</v>
      </c>
      <c r="J112" s="15" t="s">
        <v>500</v>
      </c>
    </row>
    <row r="113" spans="1:10" ht="409.5">
      <c r="A113" s="15">
        <v>93</v>
      </c>
      <c r="B113" s="17" t="s">
        <v>193</v>
      </c>
      <c r="C113" s="17" t="s">
        <v>194</v>
      </c>
      <c r="D113" s="18" t="s">
        <v>64</v>
      </c>
      <c r="E113" s="13">
        <v>1</v>
      </c>
      <c r="F113" s="14">
        <v>13000</v>
      </c>
      <c r="G113" s="14">
        <f t="shared" si="1"/>
        <v>13000</v>
      </c>
      <c r="H113" s="15" t="s">
        <v>12</v>
      </c>
      <c r="I113" s="15" t="s">
        <v>501</v>
      </c>
      <c r="J113" s="15" t="s">
        <v>500</v>
      </c>
    </row>
    <row r="114" spans="1:10" ht="409.5">
      <c r="A114" s="15">
        <v>94</v>
      </c>
      <c r="B114" s="17" t="s">
        <v>195</v>
      </c>
      <c r="C114" s="17" t="s">
        <v>196</v>
      </c>
      <c r="D114" s="18" t="s">
        <v>64</v>
      </c>
      <c r="E114" s="13">
        <v>7</v>
      </c>
      <c r="F114" s="14">
        <v>16200</v>
      </c>
      <c r="G114" s="14">
        <f t="shared" si="1"/>
        <v>113400</v>
      </c>
      <c r="H114" s="15" t="s">
        <v>12</v>
      </c>
      <c r="I114" s="15" t="s">
        <v>501</v>
      </c>
      <c r="J114" s="15" t="s">
        <v>500</v>
      </c>
    </row>
    <row r="115" spans="1:10" ht="409.5">
      <c r="A115" s="15">
        <v>95</v>
      </c>
      <c r="B115" s="17" t="s">
        <v>197</v>
      </c>
      <c r="C115" s="17" t="s">
        <v>198</v>
      </c>
      <c r="D115" s="18" t="s">
        <v>64</v>
      </c>
      <c r="E115" s="13">
        <v>3</v>
      </c>
      <c r="F115" s="14">
        <v>43218</v>
      </c>
      <c r="G115" s="14">
        <f t="shared" si="1"/>
        <v>129654</v>
      </c>
      <c r="H115" s="15" t="s">
        <v>12</v>
      </c>
      <c r="I115" s="15" t="s">
        <v>501</v>
      </c>
      <c r="J115" s="15" t="s">
        <v>500</v>
      </c>
    </row>
    <row r="116" spans="1:10" ht="409.5">
      <c r="A116" s="15">
        <v>96</v>
      </c>
      <c r="B116" s="17" t="s">
        <v>199</v>
      </c>
      <c r="C116" s="17" t="s">
        <v>200</v>
      </c>
      <c r="D116" s="18" t="s">
        <v>64</v>
      </c>
      <c r="E116" s="13">
        <v>1</v>
      </c>
      <c r="F116" s="14">
        <v>48365</v>
      </c>
      <c r="G116" s="14">
        <f t="shared" si="1"/>
        <v>48365</v>
      </c>
      <c r="H116" s="15" t="s">
        <v>12</v>
      </c>
      <c r="I116" s="15" t="s">
        <v>501</v>
      </c>
      <c r="J116" s="15" t="s">
        <v>500</v>
      </c>
    </row>
    <row r="117" spans="1:10" ht="157.5">
      <c r="A117" s="15">
        <v>97</v>
      </c>
      <c r="B117" s="17" t="s">
        <v>201</v>
      </c>
      <c r="C117" s="17" t="s">
        <v>201</v>
      </c>
      <c r="D117" s="18" t="s">
        <v>64</v>
      </c>
      <c r="E117" s="13">
        <v>4</v>
      </c>
      <c r="F117" s="14">
        <v>60000</v>
      </c>
      <c r="G117" s="14">
        <f t="shared" si="1"/>
        <v>240000</v>
      </c>
      <c r="H117" s="15" t="s">
        <v>12</v>
      </c>
      <c r="I117" s="15" t="s">
        <v>501</v>
      </c>
      <c r="J117" s="15" t="s">
        <v>500</v>
      </c>
    </row>
    <row r="118" spans="1:10" ht="283.5">
      <c r="A118" s="15">
        <v>98</v>
      </c>
      <c r="B118" s="17" t="s">
        <v>202</v>
      </c>
      <c r="C118" s="17" t="s">
        <v>203</v>
      </c>
      <c r="D118" s="18" t="s">
        <v>64</v>
      </c>
      <c r="E118" s="13">
        <v>4</v>
      </c>
      <c r="F118" s="14">
        <v>33210</v>
      </c>
      <c r="G118" s="14">
        <f t="shared" si="1"/>
        <v>132840</v>
      </c>
      <c r="H118" s="15" t="s">
        <v>12</v>
      </c>
      <c r="I118" s="15" t="s">
        <v>501</v>
      </c>
      <c r="J118" s="15" t="s">
        <v>500</v>
      </c>
    </row>
    <row r="119" spans="1:10" ht="157.5">
      <c r="A119" s="15">
        <v>99</v>
      </c>
      <c r="B119" s="17" t="s">
        <v>204</v>
      </c>
      <c r="C119" s="17" t="s">
        <v>205</v>
      </c>
      <c r="D119" s="18" t="s">
        <v>64</v>
      </c>
      <c r="E119" s="13">
        <v>20</v>
      </c>
      <c r="F119" s="14">
        <v>27000</v>
      </c>
      <c r="G119" s="14">
        <f t="shared" si="1"/>
        <v>540000</v>
      </c>
      <c r="H119" s="15" t="s">
        <v>12</v>
      </c>
      <c r="I119" s="15" t="s">
        <v>501</v>
      </c>
      <c r="J119" s="15" t="s">
        <v>500</v>
      </c>
    </row>
    <row r="120" spans="1:10" ht="157.5">
      <c r="A120" s="15">
        <v>100</v>
      </c>
      <c r="B120" s="17" t="s">
        <v>206</v>
      </c>
      <c r="C120" s="17" t="s">
        <v>207</v>
      </c>
      <c r="D120" s="18" t="s">
        <v>64</v>
      </c>
      <c r="E120" s="13">
        <v>1</v>
      </c>
      <c r="F120" s="14">
        <v>31000</v>
      </c>
      <c r="G120" s="14">
        <f t="shared" si="1"/>
        <v>31000</v>
      </c>
      <c r="H120" s="15" t="s">
        <v>12</v>
      </c>
      <c r="I120" s="15" t="s">
        <v>501</v>
      </c>
      <c r="J120" s="15" t="s">
        <v>500</v>
      </c>
    </row>
    <row r="121" spans="1:10" ht="157.5">
      <c r="A121" s="15">
        <v>101</v>
      </c>
      <c r="B121" s="17" t="s">
        <v>208</v>
      </c>
      <c r="C121" s="17" t="s">
        <v>209</v>
      </c>
      <c r="D121" s="18" t="s">
        <v>64</v>
      </c>
      <c r="E121" s="13">
        <v>1</v>
      </c>
      <c r="F121" s="14">
        <v>222600</v>
      </c>
      <c r="G121" s="14">
        <f t="shared" si="1"/>
        <v>222600</v>
      </c>
      <c r="H121" s="15" t="s">
        <v>12</v>
      </c>
      <c r="I121" s="15" t="s">
        <v>501</v>
      </c>
      <c r="J121" s="15" t="s">
        <v>500</v>
      </c>
    </row>
    <row r="122" spans="1:10" ht="157.5">
      <c r="A122" s="15">
        <v>102</v>
      </c>
      <c r="B122" s="17" t="s">
        <v>210</v>
      </c>
      <c r="C122" s="17" t="s">
        <v>211</v>
      </c>
      <c r="D122" s="18" t="s">
        <v>64</v>
      </c>
      <c r="E122" s="13">
        <v>1</v>
      </c>
      <c r="F122" s="14">
        <v>222600</v>
      </c>
      <c r="G122" s="14">
        <f t="shared" si="1"/>
        <v>222600</v>
      </c>
      <c r="H122" s="15" t="s">
        <v>12</v>
      </c>
      <c r="I122" s="15" t="s">
        <v>501</v>
      </c>
      <c r="J122" s="15" t="s">
        <v>500</v>
      </c>
    </row>
    <row r="123" spans="1:10" ht="31.5">
      <c r="A123" s="15"/>
      <c r="B123" s="53" t="s">
        <v>212</v>
      </c>
      <c r="C123" s="53"/>
      <c r="D123" s="18"/>
      <c r="E123" s="13"/>
      <c r="F123" s="14"/>
      <c r="G123" s="14"/>
      <c r="H123" s="15"/>
      <c r="I123" s="15"/>
      <c r="J123" s="15"/>
    </row>
    <row r="124" spans="1:10" ht="157.5">
      <c r="A124" s="15">
        <v>103</v>
      </c>
      <c r="B124" s="19" t="s">
        <v>213</v>
      </c>
      <c r="C124" s="19" t="s">
        <v>213</v>
      </c>
      <c r="D124" s="18" t="s">
        <v>64</v>
      </c>
      <c r="E124" s="13">
        <v>14</v>
      </c>
      <c r="F124" s="14">
        <v>25000</v>
      </c>
      <c r="G124" s="14">
        <f t="shared" si="1"/>
        <v>350000</v>
      </c>
      <c r="H124" s="15" t="s">
        <v>12</v>
      </c>
      <c r="I124" s="15" t="s">
        <v>501</v>
      </c>
      <c r="J124" s="15" t="s">
        <v>500</v>
      </c>
    </row>
    <row r="125" spans="1:10" ht="157.5">
      <c r="A125" s="15">
        <v>104</v>
      </c>
      <c r="B125" s="19" t="s">
        <v>214</v>
      </c>
      <c r="C125" s="19" t="s">
        <v>214</v>
      </c>
      <c r="D125" s="18" t="s">
        <v>64</v>
      </c>
      <c r="E125" s="13">
        <v>14</v>
      </c>
      <c r="F125" s="14">
        <v>25000</v>
      </c>
      <c r="G125" s="14">
        <f t="shared" si="1"/>
        <v>350000</v>
      </c>
      <c r="H125" s="15" t="s">
        <v>12</v>
      </c>
      <c r="I125" s="15" t="s">
        <v>501</v>
      </c>
      <c r="J125" s="15" t="s">
        <v>500</v>
      </c>
    </row>
    <row r="126" spans="1:10" ht="157.5">
      <c r="A126" s="15">
        <v>105</v>
      </c>
      <c r="B126" s="19" t="s">
        <v>215</v>
      </c>
      <c r="C126" s="19" t="s">
        <v>215</v>
      </c>
      <c r="D126" s="18" t="s">
        <v>64</v>
      </c>
      <c r="E126" s="13">
        <v>7</v>
      </c>
      <c r="F126" s="14">
        <v>44494</v>
      </c>
      <c r="G126" s="14">
        <f t="shared" si="1"/>
        <v>311458</v>
      </c>
      <c r="H126" s="15" t="s">
        <v>12</v>
      </c>
      <c r="I126" s="15" t="s">
        <v>501</v>
      </c>
      <c r="J126" s="15" t="s">
        <v>500</v>
      </c>
    </row>
    <row r="127" spans="1:10" ht="157.5">
      <c r="A127" s="15">
        <v>106</v>
      </c>
      <c r="B127" s="19" t="s">
        <v>216</v>
      </c>
      <c r="C127" s="19" t="s">
        <v>216</v>
      </c>
      <c r="D127" s="18" t="s">
        <v>64</v>
      </c>
      <c r="E127" s="13">
        <v>7</v>
      </c>
      <c r="F127" s="14">
        <v>13000</v>
      </c>
      <c r="G127" s="14">
        <f t="shared" si="1"/>
        <v>91000</v>
      </c>
      <c r="H127" s="15" t="s">
        <v>12</v>
      </c>
      <c r="I127" s="15" t="s">
        <v>501</v>
      </c>
      <c r="J127" s="15" t="s">
        <v>500</v>
      </c>
    </row>
    <row r="128" spans="1:10" ht="157.5">
      <c r="A128" s="15">
        <v>107</v>
      </c>
      <c r="B128" s="19" t="s">
        <v>217</v>
      </c>
      <c r="C128" s="19" t="s">
        <v>217</v>
      </c>
      <c r="D128" s="18" t="s">
        <v>64</v>
      </c>
      <c r="E128" s="13">
        <v>7</v>
      </c>
      <c r="F128" s="14">
        <v>37300</v>
      </c>
      <c r="G128" s="14">
        <f t="shared" si="1"/>
        <v>261100</v>
      </c>
      <c r="H128" s="15" t="s">
        <v>12</v>
      </c>
      <c r="I128" s="15" t="s">
        <v>501</v>
      </c>
      <c r="J128" s="15" t="s">
        <v>500</v>
      </c>
    </row>
    <row r="129" spans="1:10" ht="157.5">
      <c r="A129" s="15">
        <v>108</v>
      </c>
      <c r="B129" s="19" t="s">
        <v>218</v>
      </c>
      <c r="C129" s="19" t="s">
        <v>218</v>
      </c>
      <c r="D129" s="18" t="s">
        <v>64</v>
      </c>
      <c r="E129" s="13">
        <v>7</v>
      </c>
      <c r="F129" s="14">
        <v>17300</v>
      </c>
      <c r="G129" s="14">
        <f t="shared" si="1"/>
        <v>121100</v>
      </c>
      <c r="H129" s="15" t="s">
        <v>12</v>
      </c>
      <c r="I129" s="15" t="s">
        <v>501</v>
      </c>
      <c r="J129" s="15" t="s">
        <v>500</v>
      </c>
    </row>
    <row r="130" spans="1:10" ht="157.5">
      <c r="A130" s="15">
        <v>109</v>
      </c>
      <c r="B130" s="19" t="s">
        <v>219</v>
      </c>
      <c r="C130" s="19" t="s">
        <v>219</v>
      </c>
      <c r="D130" s="18" t="s">
        <v>64</v>
      </c>
      <c r="E130" s="13">
        <v>14</v>
      </c>
      <c r="F130" s="14">
        <v>36300</v>
      </c>
      <c r="G130" s="14">
        <f t="shared" si="1"/>
        <v>508200</v>
      </c>
      <c r="H130" s="15" t="s">
        <v>12</v>
      </c>
      <c r="I130" s="15" t="s">
        <v>501</v>
      </c>
      <c r="J130" s="15" t="s">
        <v>500</v>
      </c>
    </row>
    <row r="131" spans="1:10" ht="157.5">
      <c r="A131" s="15">
        <v>110</v>
      </c>
      <c r="B131" s="19" t="s">
        <v>220</v>
      </c>
      <c r="C131" s="19" t="s">
        <v>220</v>
      </c>
      <c r="D131" s="18" t="s">
        <v>64</v>
      </c>
      <c r="E131" s="13">
        <v>7</v>
      </c>
      <c r="F131" s="14">
        <v>8400</v>
      </c>
      <c r="G131" s="14">
        <f t="shared" si="1"/>
        <v>58800</v>
      </c>
      <c r="H131" s="15" t="s">
        <v>12</v>
      </c>
      <c r="I131" s="15" t="s">
        <v>501</v>
      </c>
      <c r="J131" s="15" t="s">
        <v>500</v>
      </c>
    </row>
    <row r="132" spans="1:10" ht="157.5">
      <c r="A132" s="15">
        <v>111</v>
      </c>
      <c r="B132" s="19" t="s">
        <v>221</v>
      </c>
      <c r="C132" s="19" t="s">
        <v>221</v>
      </c>
      <c r="D132" s="18" t="s">
        <v>64</v>
      </c>
      <c r="E132" s="13">
        <v>2</v>
      </c>
      <c r="F132" s="14">
        <v>15161</v>
      </c>
      <c r="G132" s="14">
        <f t="shared" si="1"/>
        <v>30322</v>
      </c>
      <c r="H132" s="15" t="s">
        <v>12</v>
      </c>
      <c r="I132" s="15" t="s">
        <v>501</v>
      </c>
      <c r="J132" s="15" t="s">
        <v>500</v>
      </c>
    </row>
    <row r="133" spans="1:10" ht="157.5">
      <c r="A133" s="15">
        <v>112</v>
      </c>
      <c r="B133" s="19" t="s">
        <v>222</v>
      </c>
      <c r="C133" s="19" t="s">
        <v>222</v>
      </c>
      <c r="D133" s="18" t="s">
        <v>64</v>
      </c>
      <c r="E133" s="13">
        <v>2</v>
      </c>
      <c r="F133" s="14">
        <v>11600</v>
      </c>
      <c r="G133" s="14">
        <f t="shared" si="1"/>
        <v>23200</v>
      </c>
      <c r="H133" s="15" t="s">
        <v>12</v>
      </c>
      <c r="I133" s="15" t="s">
        <v>501</v>
      </c>
      <c r="J133" s="15" t="s">
        <v>500</v>
      </c>
    </row>
    <row r="134" spans="1:10" ht="157.5">
      <c r="A134" s="15">
        <v>113</v>
      </c>
      <c r="B134" s="19" t="s">
        <v>223</v>
      </c>
      <c r="C134" s="19" t="s">
        <v>223</v>
      </c>
      <c r="D134" s="18" t="s">
        <v>64</v>
      </c>
      <c r="E134" s="13">
        <v>14</v>
      </c>
      <c r="F134" s="14">
        <v>11600</v>
      </c>
      <c r="G134" s="14">
        <f t="shared" si="1"/>
        <v>162400</v>
      </c>
      <c r="H134" s="15" t="s">
        <v>12</v>
      </c>
      <c r="I134" s="15" t="s">
        <v>501</v>
      </c>
      <c r="J134" s="15" t="s">
        <v>500</v>
      </c>
    </row>
    <row r="135" spans="1:10" ht="157.5">
      <c r="A135" s="15">
        <v>114</v>
      </c>
      <c r="B135" s="19" t="s">
        <v>224</v>
      </c>
      <c r="C135" s="19" t="s">
        <v>224</v>
      </c>
      <c r="D135" s="18" t="s">
        <v>64</v>
      </c>
      <c r="E135" s="13">
        <v>14</v>
      </c>
      <c r="F135" s="14">
        <v>20500</v>
      </c>
      <c r="G135" s="14">
        <f t="shared" si="1"/>
        <v>287000</v>
      </c>
      <c r="H135" s="15" t="s">
        <v>12</v>
      </c>
      <c r="I135" s="15" t="s">
        <v>501</v>
      </c>
      <c r="J135" s="15" t="s">
        <v>500</v>
      </c>
    </row>
    <row r="136" spans="1:10" ht="157.5">
      <c r="A136" s="15">
        <v>115</v>
      </c>
      <c r="B136" s="19" t="s">
        <v>225</v>
      </c>
      <c r="C136" s="19" t="s">
        <v>225</v>
      </c>
      <c r="D136" s="18" t="s">
        <v>64</v>
      </c>
      <c r="E136" s="13">
        <v>1</v>
      </c>
      <c r="F136" s="14">
        <v>155906</v>
      </c>
      <c r="G136" s="14">
        <f t="shared" si="1"/>
        <v>155906</v>
      </c>
      <c r="H136" s="15" t="s">
        <v>12</v>
      </c>
      <c r="I136" s="15" t="s">
        <v>501</v>
      </c>
      <c r="J136" s="15" t="s">
        <v>500</v>
      </c>
    </row>
    <row r="137" spans="1:10" ht="157.5">
      <c r="A137" s="15">
        <v>116</v>
      </c>
      <c r="B137" s="19" t="s">
        <v>226</v>
      </c>
      <c r="C137" s="19" t="s">
        <v>226</v>
      </c>
      <c r="D137" s="18" t="s">
        <v>64</v>
      </c>
      <c r="E137" s="13">
        <v>7</v>
      </c>
      <c r="F137" s="14">
        <v>20200</v>
      </c>
      <c r="G137" s="14">
        <f aca="true" t="shared" si="2" ref="G137:G200">E137*F137</f>
        <v>141400</v>
      </c>
      <c r="H137" s="15" t="s">
        <v>12</v>
      </c>
      <c r="I137" s="15" t="s">
        <v>501</v>
      </c>
      <c r="J137" s="15" t="s">
        <v>500</v>
      </c>
    </row>
    <row r="138" spans="1:10" ht="157.5">
      <c r="A138" s="15">
        <v>117</v>
      </c>
      <c r="B138" s="19" t="s">
        <v>227</v>
      </c>
      <c r="C138" s="19" t="s">
        <v>227</v>
      </c>
      <c r="D138" s="18" t="s">
        <v>228</v>
      </c>
      <c r="E138" s="13">
        <v>7</v>
      </c>
      <c r="F138" s="14">
        <v>21100</v>
      </c>
      <c r="G138" s="14">
        <f t="shared" si="2"/>
        <v>147700</v>
      </c>
      <c r="H138" s="15" t="s">
        <v>12</v>
      </c>
      <c r="I138" s="15" t="s">
        <v>501</v>
      </c>
      <c r="J138" s="15" t="s">
        <v>500</v>
      </c>
    </row>
    <row r="139" spans="1:10" ht="157.5">
      <c r="A139" s="15">
        <v>118</v>
      </c>
      <c r="B139" s="19" t="s">
        <v>229</v>
      </c>
      <c r="C139" s="19" t="s">
        <v>229</v>
      </c>
      <c r="D139" s="18" t="s">
        <v>228</v>
      </c>
      <c r="E139" s="13">
        <v>7</v>
      </c>
      <c r="F139" s="14">
        <v>4050</v>
      </c>
      <c r="G139" s="14">
        <f t="shared" si="2"/>
        <v>28350</v>
      </c>
      <c r="H139" s="15" t="s">
        <v>12</v>
      </c>
      <c r="I139" s="15" t="s">
        <v>501</v>
      </c>
      <c r="J139" s="15" t="s">
        <v>500</v>
      </c>
    </row>
    <row r="140" spans="1:10" ht="157.5">
      <c r="A140" s="15">
        <v>119</v>
      </c>
      <c r="B140" s="22" t="s">
        <v>230</v>
      </c>
      <c r="C140" s="22" t="s">
        <v>230</v>
      </c>
      <c r="D140" s="18" t="s">
        <v>118</v>
      </c>
      <c r="E140" s="13">
        <v>3</v>
      </c>
      <c r="F140" s="14">
        <v>35100</v>
      </c>
      <c r="G140" s="14">
        <f t="shared" si="2"/>
        <v>105300</v>
      </c>
      <c r="H140" s="15" t="s">
        <v>12</v>
      </c>
      <c r="I140" s="15" t="s">
        <v>501</v>
      </c>
      <c r="J140" s="15" t="s">
        <v>500</v>
      </c>
    </row>
    <row r="141" spans="1:10" ht="31.5">
      <c r="A141" s="15"/>
      <c r="B141" s="54" t="s">
        <v>231</v>
      </c>
      <c r="C141" s="54"/>
      <c r="D141" s="18"/>
      <c r="E141" s="13"/>
      <c r="F141" s="14"/>
      <c r="G141" s="14"/>
      <c r="H141" s="15"/>
      <c r="I141" s="15"/>
      <c r="J141" s="15"/>
    </row>
    <row r="142" spans="1:10" ht="157.5">
      <c r="A142" s="15">
        <v>120</v>
      </c>
      <c r="B142" s="34" t="s">
        <v>213</v>
      </c>
      <c r="C142" s="22" t="s">
        <v>232</v>
      </c>
      <c r="D142" s="18" t="s">
        <v>104</v>
      </c>
      <c r="E142" s="13">
        <v>8</v>
      </c>
      <c r="F142" s="14">
        <v>21000</v>
      </c>
      <c r="G142" s="14">
        <f t="shared" si="2"/>
        <v>168000</v>
      </c>
      <c r="H142" s="15" t="s">
        <v>12</v>
      </c>
      <c r="I142" s="15" t="s">
        <v>501</v>
      </c>
      <c r="J142" s="15" t="s">
        <v>500</v>
      </c>
    </row>
    <row r="143" spans="1:10" ht="157.5">
      <c r="A143" s="15">
        <v>121</v>
      </c>
      <c r="B143" s="34" t="s">
        <v>214</v>
      </c>
      <c r="C143" s="22" t="s">
        <v>232</v>
      </c>
      <c r="D143" s="18" t="s">
        <v>104</v>
      </c>
      <c r="E143" s="13">
        <v>8</v>
      </c>
      <c r="F143" s="14">
        <v>21000</v>
      </c>
      <c r="G143" s="14">
        <f t="shared" si="2"/>
        <v>168000</v>
      </c>
      <c r="H143" s="15" t="s">
        <v>12</v>
      </c>
      <c r="I143" s="15" t="s">
        <v>501</v>
      </c>
      <c r="J143" s="15" t="s">
        <v>500</v>
      </c>
    </row>
    <row r="144" spans="1:10" ht="157.5">
      <c r="A144" s="15">
        <v>122</v>
      </c>
      <c r="B144" s="34" t="s">
        <v>223</v>
      </c>
      <c r="C144" s="22" t="s">
        <v>232</v>
      </c>
      <c r="D144" s="18" t="s">
        <v>104</v>
      </c>
      <c r="E144" s="13">
        <v>8</v>
      </c>
      <c r="F144" s="14">
        <v>7200</v>
      </c>
      <c r="G144" s="14">
        <f t="shared" si="2"/>
        <v>57600</v>
      </c>
      <c r="H144" s="15" t="s">
        <v>12</v>
      </c>
      <c r="I144" s="15" t="s">
        <v>501</v>
      </c>
      <c r="J144" s="15" t="s">
        <v>500</v>
      </c>
    </row>
    <row r="145" spans="1:10" ht="157.5">
      <c r="A145" s="15">
        <v>123</v>
      </c>
      <c r="B145" s="34" t="s">
        <v>222</v>
      </c>
      <c r="C145" s="22" t="s">
        <v>232</v>
      </c>
      <c r="D145" s="18" t="s">
        <v>104</v>
      </c>
      <c r="E145" s="13">
        <v>8</v>
      </c>
      <c r="F145" s="14">
        <v>7200</v>
      </c>
      <c r="G145" s="14">
        <f t="shared" si="2"/>
        <v>57600</v>
      </c>
      <c r="H145" s="15" t="s">
        <v>12</v>
      </c>
      <c r="I145" s="15" t="s">
        <v>501</v>
      </c>
      <c r="J145" s="15" t="s">
        <v>500</v>
      </c>
    </row>
    <row r="146" spans="1:10" ht="157.5">
      <c r="A146" s="15">
        <v>124</v>
      </c>
      <c r="B146" s="34" t="s">
        <v>219</v>
      </c>
      <c r="C146" s="22" t="s">
        <v>233</v>
      </c>
      <c r="D146" s="18" t="s">
        <v>104</v>
      </c>
      <c r="E146" s="13">
        <v>8</v>
      </c>
      <c r="F146" s="14">
        <v>47300</v>
      </c>
      <c r="G146" s="14">
        <f t="shared" si="2"/>
        <v>378400</v>
      </c>
      <c r="H146" s="15" t="s">
        <v>12</v>
      </c>
      <c r="I146" s="15" t="s">
        <v>501</v>
      </c>
      <c r="J146" s="15" t="s">
        <v>500</v>
      </c>
    </row>
    <row r="147" spans="1:10" ht="157.5">
      <c r="A147" s="15">
        <v>125</v>
      </c>
      <c r="B147" s="34" t="s">
        <v>226</v>
      </c>
      <c r="C147" s="22" t="s">
        <v>232</v>
      </c>
      <c r="D147" s="18" t="s">
        <v>104</v>
      </c>
      <c r="E147" s="13">
        <v>1</v>
      </c>
      <c r="F147" s="14">
        <v>16900</v>
      </c>
      <c r="G147" s="14">
        <f t="shared" si="2"/>
        <v>16900</v>
      </c>
      <c r="H147" s="15" t="s">
        <v>12</v>
      </c>
      <c r="I147" s="15" t="s">
        <v>501</v>
      </c>
      <c r="J147" s="15" t="s">
        <v>500</v>
      </c>
    </row>
    <row r="148" spans="1:10" ht="157.5">
      <c r="A148" s="15">
        <v>126</v>
      </c>
      <c r="B148" s="17" t="s">
        <v>234</v>
      </c>
      <c r="C148" s="22" t="s">
        <v>232</v>
      </c>
      <c r="D148" s="18" t="s">
        <v>104</v>
      </c>
      <c r="E148" s="13">
        <v>3</v>
      </c>
      <c r="F148" s="14">
        <v>20700</v>
      </c>
      <c r="G148" s="14">
        <f t="shared" si="2"/>
        <v>62100</v>
      </c>
      <c r="H148" s="15" t="s">
        <v>12</v>
      </c>
      <c r="I148" s="15" t="s">
        <v>501</v>
      </c>
      <c r="J148" s="15" t="s">
        <v>500</v>
      </c>
    </row>
    <row r="149" spans="1:10" ht="157.5">
      <c r="A149" s="15">
        <v>127</v>
      </c>
      <c r="B149" s="17" t="s">
        <v>235</v>
      </c>
      <c r="C149" s="22" t="s">
        <v>232</v>
      </c>
      <c r="D149" s="18" t="s">
        <v>104</v>
      </c>
      <c r="E149" s="13">
        <v>3</v>
      </c>
      <c r="F149" s="14">
        <v>31200</v>
      </c>
      <c r="G149" s="14">
        <f t="shared" si="2"/>
        <v>93600</v>
      </c>
      <c r="H149" s="15" t="s">
        <v>12</v>
      </c>
      <c r="I149" s="15" t="s">
        <v>501</v>
      </c>
      <c r="J149" s="15" t="s">
        <v>500</v>
      </c>
    </row>
    <row r="150" spans="1:10" ht="31.5">
      <c r="A150" s="15"/>
      <c r="B150" s="52" t="s">
        <v>236</v>
      </c>
      <c r="C150" s="52"/>
      <c r="D150" s="16"/>
      <c r="E150" s="13"/>
      <c r="F150" s="14"/>
      <c r="G150" s="14"/>
      <c r="H150" s="15"/>
      <c r="I150" s="15"/>
      <c r="J150" s="15"/>
    </row>
    <row r="151" spans="1:10" ht="157.5">
      <c r="A151" s="15">
        <v>128</v>
      </c>
      <c r="B151" s="17" t="s">
        <v>237</v>
      </c>
      <c r="C151" s="17" t="s">
        <v>238</v>
      </c>
      <c r="D151" s="16" t="s">
        <v>64</v>
      </c>
      <c r="E151" s="13">
        <v>55</v>
      </c>
      <c r="F151" s="14">
        <v>68150</v>
      </c>
      <c r="G151" s="14">
        <f t="shared" si="2"/>
        <v>3748250</v>
      </c>
      <c r="H151" s="15" t="s">
        <v>12</v>
      </c>
      <c r="I151" s="15" t="s">
        <v>501</v>
      </c>
      <c r="J151" s="15" t="s">
        <v>500</v>
      </c>
    </row>
    <row r="152" spans="1:10" ht="157.5">
      <c r="A152" s="15">
        <v>129</v>
      </c>
      <c r="B152" s="17" t="s">
        <v>239</v>
      </c>
      <c r="C152" s="17" t="s">
        <v>238</v>
      </c>
      <c r="D152" s="16" t="s">
        <v>64</v>
      </c>
      <c r="E152" s="13">
        <v>3</v>
      </c>
      <c r="F152" s="14">
        <v>66140</v>
      </c>
      <c r="G152" s="14">
        <f t="shared" si="2"/>
        <v>198420</v>
      </c>
      <c r="H152" s="15" t="s">
        <v>12</v>
      </c>
      <c r="I152" s="15" t="s">
        <v>501</v>
      </c>
      <c r="J152" s="15" t="s">
        <v>500</v>
      </c>
    </row>
    <row r="153" spans="1:10" ht="157.5">
      <c r="A153" s="15">
        <v>130</v>
      </c>
      <c r="B153" s="17" t="s">
        <v>240</v>
      </c>
      <c r="C153" s="17" t="s">
        <v>241</v>
      </c>
      <c r="D153" s="16" t="s">
        <v>64</v>
      </c>
      <c r="E153" s="13">
        <v>25</v>
      </c>
      <c r="F153" s="14">
        <v>50481</v>
      </c>
      <c r="G153" s="14">
        <f t="shared" si="2"/>
        <v>1262025</v>
      </c>
      <c r="H153" s="15" t="s">
        <v>12</v>
      </c>
      <c r="I153" s="15" t="s">
        <v>501</v>
      </c>
      <c r="J153" s="15" t="s">
        <v>500</v>
      </c>
    </row>
    <row r="154" spans="1:10" ht="157.5">
      <c r="A154" s="15">
        <v>131</v>
      </c>
      <c r="B154" s="17" t="s">
        <v>242</v>
      </c>
      <c r="C154" s="17" t="s">
        <v>241</v>
      </c>
      <c r="D154" s="16" t="s">
        <v>64</v>
      </c>
      <c r="E154" s="13">
        <v>4</v>
      </c>
      <c r="F154" s="14">
        <v>65081</v>
      </c>
      <c r="G154" s="14">
        <f t="shared" si="2"/>
        <v>260324</v>
      </c>
      <c r="H154" s="15" t="s">
        <v>12</v>
      </c>
      <c r="I154" s="15" t="s">
        <v>501</v>
      </c>
      <c r="J154" s="15" t="s">
        <v>500</v>
      </c>
    </row>
    <row r="155" spans="1:10" ht="157.5">
      <c r="A155" s="15">
        <v>132</v>
      </c>
      <c r="B155" s="17" t="s">
        <v>243</v>
      </c>
      <c r="C155" s="17" t="s">
        <v>244</v>
      </c>
      <c r="D155" s="16" t="s">
        <v>64</v>
      </c>
      <c r="E155" s="13">
        <v>13</v>
      </c>
      <c r="F155" s="14">
        <v>53977</v>
      </c>
      <c r="G155" s="14">
        <f t="shared" si="2"/>
        <v>701701</v>
      </c>
      <c r="H155" s="15" t="s">
        <v>12</v>
      </c>
      <c r="I155" s="15" t="s">
        <v>501</v>
      </c>
      <c r="J155" s="15" t="s">
        <v>500</v>
      </c>
    </row>
    <row r="156" spans="1:10" ht="31.5">
      <c r="A156" s="15"/>
      <c r="B156" s="52" t="s">
        <v>245</v>
      </c>
      <c r="C156" s="52"/>
      <c r="D156" s="16"/>
      <c r="E156" s="13"/>
      <c r="F156" s="14"/>
      <c r="G156" s="14"/>
      <c r="H156" s="15"/>
      <c r="I156" s="15"/>
      <c r="J156" s="15"/>
    </row>
    <row r="157" spans="1:10" ht="157.5">
      <c r="A157" s="15">
        <v>133</v>
      </c>
      <c r="B157" s="17" t="s">
        <v>246</v>
      </c>
      <c r="C157" s="17" t="s">
        <v>247</v>
      </c>
      <c r="D157" s="16" t="s">
        <v>16</v>
      </c>
      <c r="E157" s="13">
        <v>1</v>
      </c>
      <c r="F157" s="14">
        <v>66200</v>
      </c>
      <c r="G157" s="14">
        <f t="shared" si="2"/>
        <v>66200</v>
      </c>
      <c r="H157" s="15" t="s">
        <v>12</v>
      </c>
      <c r="I157" s="15" t="s">
        <v>501</v>
      </c>
      <c r="J157" s="15" t="s">
        <v>500</v>
      </c>
    </row>
    <row r="158" spans="1:10" ht="157.5">
      <c r="A158" s="15">
        <v>134</v>
      </c>
      <c r="B158" s="17" t="s">
        <v>248</v>
      </c>
      <c r="C158" s="17" t="s">
        <v>247</v>
      </c>
      <c r="D158" s="16" t="s">
        <v>16</v>
      </c>
      <c r="E158" s="13">
        <v>2</v>
      </c>
      <c r="F158" s="14">
        <v>66200</v>
      </c>
      <c r="G158" s="14">
        <f t="shared" si="2"/>
        <v>132400</v>
      </c>
      <c r="H158" s="15" t="s">
        <v>12</v>
      </c>
      <c r="I158" s="15" t="s">
        <v>501</v>
      </c>
      <c r="J158" s="15" t="s">
        <v>500</v>
      </c>
    </row>
    <row r="159" spans="1:10" ht="157.5">
      <c r="A159" s="15">
        <v>135</v>
      </c>
      <c r="B159" s="17" t="s">
        <v>249</v>
      </c>
      <c r="C159" s="17" t="s">
        <v>247</v>
      </c>
      <c r="D159" s="16" t="s">
        <v>16</v>
      </c>
      <c r="E159" s="13">
        <v>3</v>
      </c>
      <c r="F159" s="14">
        <v>50000</v>
      </c>
      <c r="G159" s="14">
        <f t="shared" si="2"/>
        <v>150000</v>
      </c>
      <c r="H159" s="15" t="s">
        <v>12</v>
      </c>
      <c r="I159" s="15" t="s">
        <v>501</v>
      </c>
      <c r="J159" s="15" t="s">
        <v>500</v>
      </c>
    </row>
    <row r="160" spans="1:10" ht="157.5">
      <c r="A160" s="15">
        <v>136</v>
      </c>
      <c r="B160" s="17" t="s">
        <v>250</v>
      </c>
      <c r="C160" s="17" t="s">
        <v>247</v>
      </c>
      <c r="D160" s="16" t="s">
        <v>16</v>
      </c>
      <c r="E160" s="13">
        <v>3</v>
      </c>
      <c r="F160" s="14">
        <v>58000</v>
      </c>
      <c r="G160" s="14">
        <f t="shared" si="2"/>
        <v>174000</v>
      </c>
      <c r="H160" s="15" t="s">
        <v>12</v>
      </c>
      <c r="I160" s="15" t="s">
        <v>501</v>
      </c>
      <c r="J160" s="15" t="s">
        <v>500</v>
      </c>
    </row>
    <row r="161" spans="1:10" ht="31.5">
      <c r="A161" s="15"/>
      <c r="B161" s="20" t="s">
        <v>251</v>
      </c>
      <c r="C161" s="21"/>
      <c r="D161" s="18"/>
      <c r="E161" s="13"/>
      <c r="F161" s="14"/>
      <c r="G161" s="14"/>
      <c r="H161" s="15"/>
      <c r="I161" s="15"/>
      <c r="J161" s="15"/>
    </row>
    <row r="162" spans="1:10" ht="157.5">
      <c r="A162" s="15">
        <v>137</v>
      </c>
      <c r="B162" s="19" t="s">
        <v>252</v>
      </c>
      <c r="C162" s="22" t="s">
        <v>253</v>
      </c>
      <c r="D162" s="18" t="s">
        <v>254</v>
      </c>
      <c r="E162" s="13">
        <v>13</v>
      </c>
      <c r="F162" s="14">
        <v>5850</v>
      </c>
      <c r="G162" s="14">
        <f t="shared" si="2"/>
        <v>76050</v>
      </c>
      <c r="H162" s="15" t="s">
        <v>12</v>
      </c>
      <c r="I162" s="15" t="s">
        <v>501</v>
      </c>
      <c r="J162" s="15" t="s">
        <v>500</v>
      </c>
    </row>
    <row r="163" spans="1:10" ht="157.5">
      <c r="A163" s="15">
        <v>138</v>
      </c>
      <c r="B163" s="19" t="s">
        <v>255</v>
      </c>
      <c r="C163" s="22" t="s">
        <v>256</v>
      </c>
      <c r="D163" s="18" t="s">
        <v>130</v>
      </c>
      <c r="E163" s="13">
        <v>10</v>
      </c>
      <c r="F163" s="14">
        <v>5850</v>
      </c>
      <c r="G163" s="14">
        <f t="shared" si="2"/>
        <v>58500</v>
      </c>
      <c r="H163" s="15" t="s">
        <v>12</v>
      </c>
      <c r="I163" s="15" t="s">
        <v>501</v>
      </c>
      <c r="J163" s="15" t="s">
        <v>500</v>
      </c>
    </row>
    <row r="164" spans="1:10" ht="157.5">
      <c r="A164" s="15">
        <v>139</v>
      </c>
      <c r="B164" s="19" t="s">
        <v>257</v>
      </c>
      <c r="C164" s="22" t="s">
        <v>258</v>
      </c>
      <c r="D164" s="18" t="s">
        <v>104</v>
      </c>
      <c r="E164" s="13">
        <v>20</v>
      </c>
      <c r="F164" s="14">
        <v>4500</v>
      </c>
      <c r="G164" s="14">
        <f t="shared" si="2"/>
        <v>90000</v>
      </c>
      <c r="H164" s="15" t="s">
        <v>12</v>
      </c>
      <c r="I164" s="15" t="s">
        <v>501</v>
      </c>
      <c r="J164" s="15" t="s">
        <v>500</v>
      </c>
    </row>
    <row r="165" spans="1:10" ht="157.5">
      <c r="A165" s="15">
        <v>140</v>
      </c>
      <c r="B165" s="19" t="s">
        <v>259</v>
      </c>
      <c r="C165" s="22" t="s">
        <v>259</v>
      </c>
      <c r="D165" s="18" t="s">
        <v>260</v>
      </c>
      <c r="E165" s="13">
        <v>20</v>
      </c>
      <c r="F165" s="14">
        <v>5000</v>
      </c>
      <c r="G165" s="14">
        <f t="shared" si="2"/>
        <v>100000</v>
      </c>
      <c r="H165" s="15" t="s">
        <v>12</v>
      </c>
      <c r="I165" s="15" t="s">
        <v>501</v>
      </c>
      <c r="J165" s="15" t="s">
        <v>500</v>
      </c>
    </row>
    <row r="166" spans="1:10" ht="157.5">
      <c r="A166" s="15">
        <v>141</v>
      </c>
      <c r="B166" s="19" t="s">
        <v>261</v>
      </c>
      <c r="C166" s="19" t="s">
        <v>262</v>
      </c>
      <c r="D166" s="18" t="s">
        <v>130</v>
      </c>
      <c r="E166" s="13">
        <v>1000</v>
      </c>
      <c r="F166" s="14">
        <v>101</v>
      </c>
      <c r="G166" s="14">
        <f t="shared" si="2"/>
        <v>101000</v>
      </c>
      <c r="H166" s="15" t="s">
        <v>12</v>
      </c>
      <c r="I166" s="15" t="s">
        <v>501</v>
      </c>
      <c r="J166" s="15" t="s">
        <v>500</v>
      </c>
    </row>
    <row r="167" spans="1:10" ht="157.5">
      <c r="A167" s="15">
        <v>142</v>
      </c>
      <c r="B167" s="19" t="s">
        <v>263</v>
      </c>
      <c r="C167" s="22" t="s">
        <v>264</v>
      </c>
      <c r="D167" s="18" t="s">
        <v>130</v>
      </c>
      <c r="E167" s="13">
        <v>1000</v>
      </c>
      <c r="F167" s="14">
        <v>45</v>
      </c>
      <c r="G167" s="14">
        <f t="shared" si="2"/>
        <v>45000</v>
      </c>
      <c r="H167" s="15" t="s">
        <v>12</v>
      </c>
      <c r="I167" s="15" t="s">
        <v>501</v>
      </c>
      <c r="J167" s="15" t="s">
        <v>500</v>
      </c>
    </row>
    <row r="168" spans="1:10" ht="157.5">
      <c r="A168" s="15">
        <v>143</v>
      </c>
      <c r="B168" s="19" t="s">
        <v>265</v>
      </c>
      <c r="C168" s="19" t="s">
        <v>265</v>
      </c>
      <c r="D168" s="18" t="s">
        <v>260</v>
      </c>
      <c r="E168" s="13">
        <v>3</v>
      </c>
      <c r="F168" s="14">
        <v>8000</v>
      </c>
      <c r="G168" s="14">
        <f t="shared" si="2"/>
        <v>24000</v>
      </c>
      <c r="H168" s="15" t="s">
        <v>12</v>
      </c>
      <c r="I168" s="15" t="s">
        <v>501</v>
      </c>
      <c r="J168" s="15" t="s">
        <v>500</v>
      </c>
    </row>
    <row r="169" spans="1:10" ht="157.5">
      <c r="A169" s="15">
        <v>144</v>
      </c>
      <c r="B169" s="19" t="s">
        <v>266</v>
      </c>
      <c r="C169" s="22" t="s">
        <v>266</v>
      </c>
      <c r="D169" s="18" t="s">
        <v>130</v>
      </c>
      <c r="E169" s="13">
        <v>1000</v>
      </c>
      <c r="F169" s="14">
        <v>200</v>
      </c>
      <c r="G169" s="14">
        <f t="shared" si="2"/>
        <v>200000</v>
      </c>
      <c r="H169" s="15" t="s">
        <v>12</v>
      </c>
      <c r="I169" s="15" t="s">
        <v>501</v>
      </c>
      <c r="J169" s="15" t="s">
        <v>500</v>
      </c>
    </row>
    <row r="170" spans="1:10" ht="157.5">
      <c r="A170" s="15">
        <v>145</v>
      </c>
      <c r="B170" s="19" t="s">
        <v>267</v>
      </c>
      <c r="C170" s="22" t="s">
        <v>267</v>
      </c>
      <c r="D170" s="16" t="s">
        <v>268</v>
      </c>
      <c r="E170" s="13">
        <v>2</v>
      </c>
      <c r="F170" s="14">
        <v>4500</v>
      </c>
      <c r="G170" s="14">
        <f t="shared" si="2"/>
        <v>9000</v>
      </c>
      <c r="H170" s="15" t="s">
        <v>12</v>
      </c>
      <c r="I170" s="15" t="s">
        <v>501</v>
      </c>
      <c r="J170" s="15" t="s">
        <v>500</v>
      </c>
    </row>
    <row r="171" spans="1:10" ht="157.5">
      <c r="A171" s="15">
        <v>146</v>
      </c>
      <c r="B171" s="23" t="s">
        <v>269</v>
      </c>
      <c r="C171" s="22" t="s">
        <v>270</v>
      </c>
      <c r="D171" s="16" t="s">
        <v>268</v>
      </c>
      <c r="E171" s="13">
        <v>250</v>
      </c>
      <c r="F171" s="14">
        <v>2500</v>
      </c>
      <c r="G171" s="14">
        <f t="shared" si="2"/>
        <v>625000</v>
      </c>
      <c r="H171" s="15" t="s">
        <v>12</v>
      </c>
      <c r="I171" s="15" t="s">
        <v>501</v>
      </c>
      <c r="J171" s="15" t="s">
        <v>500</v>
      </c>
    </row>
    <row r="172" spans="1:10" ht="157.5">
      <c r="A172" s="15">
        <v>147</v>
      </c>
      <c r="B172" s="23" t="s">
        <v>271</v>
      </c>
      <c r="C172" s="22" t="s">
        <v>272</v>
      </c>
      <c r="D172" s="16" t="s">
        <v>268</v>
      </c>
      <c r="E172" s="13">
        <v>50</v>
      </c>
      <c r="F172" s="14">
        <v>3000</v>
      </c>
      <c r="G172" s="14">
        <f t="shared" si="2"/>
        <v>150000</v>
      </c>
      <c r="H172" s="15" t="s">
        <v>12</v>
      </c>
      <c r="I172" s="15" t="s">
        <v>501</v>
      </c>
      <c r="J172" s="15" t="s">
        <v>500</v>
      </c>
    </row>
    <row r="173" spans="1:10" ht="189">
      <c r="A173" s="15">
        <v>148</v>
      </c>
      <c r="B173" s="23" t="s">
        <v>273</v>
      </c>
      <c r="C173" s="23" t="s">
        <v>274</v>
      </c>
      <c r="D173" s="16" t="s">
        <v>118</v>
      </c>
      <c r="E173" s="13">
        <v>2000</v>
      </c>
      <c r="F173" s="14">
        <v>76</v>
      </c>
      <c r="G173" s="14">
        <f t="shared" si="2"/>
        <v>152000</v>
      </c>
      <c r="H173" s="15" t="s">
        <v>12</v>
      </c>
      <c r="I173" s="15" t="s">
        <v>501</v>
      </c>
      <c r="J173" s="15" t="s">
        <v>500</v>
      </c>
    </row>
    <row r="174" spans="1:10" ht="157.5">
      <c r="A174" s="15">
        <v>149</v>
      </c>
      <c r="B174" s="23" t="s">
        <v>275</v>
      </c>
      <c r="C174" s="23" t="s">
        <v>276</v>
      </c>
      <c r="D174" s="16" t="s">
        <v>16</v>
      </c>
      <c r="E174" s="13">
        <v>50</v>
      </c>
      <c r="F174" s="14">
        <v>47999</v>
      </c>
      <c r="G174" s="14">
        <f t="shared" si="2"/>
        <v>2399950</v>
      </c>
      <c r="H174" s="15" t="s">
        <v>12</v>
      </c>
      <c r="I174" s="15" t="s">
        <v>501</v>
      </c>
      <c r="J174" s="15" t="s">
        <v>500</v>
      </c>
    </row>
    <row r="175" spans="1:10" ht="31.5">
      <c r="A175" s="15"/>
      <c r="B175" s="32" t="s">
        <v>277</v>
      </c>
      <c r="C175" s="22"/>
      <c r="D175" s="18"/>
      <c r="E175" s="13"/>
      <c r="F175" s="14"/>
      <c r="G175" s="14"/>
      <c r="H175" s="15"/>
      <c r="I175" s="15"/>
      <c r="J175" s="15"/>
    </row>
    <row r="176" spans="1:10" ht="157.5">
      <c r="A176" s="15">
        <v>150</v>
      </c>
      <c r="B176" s="23" t="s">
        <v>278</v>
      </c>
      <c r="C176" s="23" t="s">
        <v>279</v>
      </c>
      <c r="D176" s="16" t="s">
        <v>16</v>
      </c>
      <c r="E176" s="13">
        <v>1</v>
      </c>
      <c r="F176" s="14">
        <v>10100</v>
      </c>
      <c r="G176" s="14">
        <f t="shared" si="2"/>
        <v>10100</v>
      </c>
      <c r="H176" s="15" t="s">
        <v>12</v>
      </c>
      <c r="I176" s="15" t="s">
        <v>501</v>
      </c>
      <c r="J176" s="15" t="s">
        <v>500</v>
      </c>
    </row>
    <row r="177" spans="1:10" ht="157.5">
      <c r="A177" s="15">
        <v>151</v>
      </c>
      <c r="B177" s="23" t="s">
        <v>280</v>
      </c>
      <c r="C177" s="23" t="s">
        <v>281</v>
      </c>
      <c r="D177" s="16" t="s">
        <v>16</v>
      </c>
      <c r="E177" s="13">
        <v>200</v>
      </c>
      <c r="F177" s="14">
        <v>10100</v>
      </c>
      <c r="G177" s="14">
        <f t="shared" si="2"/>
        <v>2020000</v>
      </c>
      <c r="H177" s="15" t="s">
        <v>12</v>
      </c>
      <c r="I177" s="15" t="s">
        <v>501</v>
      </c>
      <c r="J177" s="15" t="s">
        <v>500</v>
      </c>
    </row>
    <row r="178" spans="1:10" ht="157.5">
      <c r="A178" s="15">
        <v>152</v>
      </c>
      <c r="B178" s="23" t="s">
        <v>282</v>
      </c>
      <c r="C178" s="23" t="s">
        <v>283</v>
      </c>
      <c r="D178" s="16" t="s">
        <v>16</v>
      </c>
      <c r="E178" s="13">
        <v>200</v>
      </c>
      <c r="F178" s="14">
        <v>10100</v>
      </c>
      <c r="G178" s="14">
        <f t="shared" si="2"/>
        <v>2020000</v>
      </c>
      <c r="H178" s="15" t="s">
        <v>12</v>
      </c>
      <c r="I178" s="15" t="s">
        <v>501</v>
      </c>
      <c r="J178" s="15" t="s">
        <v>500</v>
      </c>
    </row>
    <row r="179" spans="1:10" ht="157.5">
      <c r="A179" s="15">
        <v>153</v>
      </c>
      <c r="B179" s="23" t="s">
        <v>284</v>
      </c>
      <c r="C179" s="23" t="s">
        <v>285</v>
      </c>
      <c r="D179" s="16" t="s">
        <v>16</v>
      </c>
      <c r="E179" s="13">
        <v>200</v>
      </c>
      <c r="F179" s="14">
        <v>21300</v>
      </c>
      <c r="G179" s="14">
        <f t="shared" si="2"/>
        <v>4260000</v>
      </c>
      <c r="H179" s="15" t="s">
        <v>12</v>
      </c>
      <c r="I179" s="15" t="s">
        <v>501</v>
      </c>
      <c r="J179" s="15" t="s">
        <v>500</v>
      </c>
    </row>
    <row r="180" spans="1:10" ht="157.5">
      <c r="A180" s="15">
        <v>154</v>
      </c>
      <c r="B180" s="19" t="s">
        <v>286</v>
      </c>
      <c r="C180" s="19" t="s">
        <v>287</v>
      </c>
      <c r="D180" s="16" t="s">
        <v>16</v>
      </c>
      <c r="E180" s="13">
        <v>10</v>
      </c>
      <c r="F180" s="14">
        <v>45900</v>
      </c>
      <c r="G180" s="14">
        <f t="shared" si="2"/>
        <v>459000</v>
      </c>
      <c r="H180" s="15" t="s">
        <v>12</v>
      </c>
      <c r="I180" s="15" t="s">
        <v>501</v>
      </c>
      <c r="J180" s="15" t="s">
        <v>500</v>
      </c>
    </row>
    <row r="181" spans="1:10" ht="31.5">
      <c r="A181" s="15"/>
      <c r="B181" s="53" t="s">
        <v>288</v>
      </c>
      <c r="C181" s="53"/>
      <c r="D181" s="18"/>
      <c r="E181" s="13"/>
      <c r="F181" s="14"/>
      <c r="G181" s="14"/>
      <c r="H181" s="15"/>
      <c r="I181" s="15"/>
      <c r="J181" s="15"/>
    </row>
    <row r="182" spans="1:10" ht="220.5">
      <c r="A182" s="15">
        <v>155</v>
      </c>
      <c r="B182" s="23" t="s">
        <v>289</v>
      </c>
      <c r="C182" s="22" t="s">
        <v>290</v>
      </c>
      <c r="D182" s="16" t="s">
        <v>16</v>
      </c>
      <c r="E182" s="13">
        <v>20</v>
      </c>
      <c r="F182" s="14">
        <v>20930</v>
      </c>
      <c r="G182" s="14">
        <f t="shared" si="2"/>
        <v>418600</v>
      </c>
      <c r="H182" s="15" t="s">
        <v>12</v>
      </c>
      <c r="I182" s="15" t="s">
        <v>501</v>
      </c>
      <c r="J182" s="15" t="s">
        <v>500</v>
      </c>
    </row>
    <row r="183" spans="1:10" ht="157.5">
      <c r="A183" s="15">
        <v>156</v>
      </c>
      <c r="B183" s="23" t="s">
        <v>291</v>
      </c>
      <c r="C183" s="22" t="s">
        <v>292</v>
      </c>
      <c r="D183" s="16" t="s">
        <v>16</v>
      </c>
      <c r="E183" s="13">
        <v>1</v>
      </c>
      <c r="F183" s="14">
        <v>62640</v>
      </c>
      <c r="G183" s="14">
        <f t="shared" si="2"/>
        <v>62640</v>
      </c>
      <c r="H183" s="15" t="s">
        <v>12</v>
      </c>
      <c r="I183" s="15" t="s">
        <v>501</v>
      </c>
      <c r="J183" s="15" t="s">
        <v>500</v>
      </c>
    </row>
    <row r="184" spans="1:10" ht="157.5">
      <c r="A184" s="15">
        <v>157</v>
      </c>
      <c r="B184" s="17" t="s">
        <v>293</v>
      </c>
      <c r="C184" s="17" t="s">
        <v>294</v>
      </c>
      <c r="D184" s="16" t="s">
        <v>104</v>
      </c>
      <c r="E184" s="13">
        <v>3</v>
      </c>
      <c r="F184" s="14">
        <v>25000</v>
      </c>
      <c r="G184" s="14">
        <f t="shared" si="2"/>
        <v>75000</v>
      </c>
      <c r="H184" s="15" t="s">
        <v>12</v>
      </c>
      <c r="I184" s="15" t="s">
        <v>501</v>
      </c>
      <c r="J184" s="15" t="s">
        <v>500</v>
      </c>
    </row>
    <row r="185" spans="1:10" ht="157.5">
      <c r="A185" s="15">
        <v>158</v>
      </c>
      <c r="B185" s="19" t="s">
        <v>295</v>
      </c>
      <c r="C185" s="22" t="s">
        <v>296</v>
      </c>
      <c r="D185" s="18" t="s">
        <v>16</v>
      </c>
      <c r="E185" s="13">
        <v>1</v>
      </c>
      <c r="F185" s="14">
        <v>52650</v>
      </c>
      <c r="G185" s="14">
        <f t="shared" si="2"/>
        <v>52650</v>
      </c>
      <c r="H185" s="15" t="s">
        <v>12</v>
      </c>
      <c r="I185" s="15" t="s">
        <v>501</v>
      </c>
      <c r="J185" s="15" t="s">
        <v>500</v>
      </c>
    </row>
    <row r="186" spans="1:10" ht="157.5">
      <c r="A186" s="15">
        <v>159</v>
      </c>
      <c r="B186" s="19" t="s">
        <v>297</v>
      </c>
      <c r="C186" s="22" t="s">
        <v>298</v>
      </c>
      <c r="D186" s="18" t="s">
        <v>16</v>
      </c>
      <c r="E186" s="13">
        <v>1</v>
      </c>
      <c r="F186" s="14">
        <v>12900</v>
      </c>
      <c r="G186" s="14">
        <f t="shared" si="2"/>
        <v>12900</v>
      </c>
      <c r="H186" s="15" t="s">
        <v>12</v>
      </c>
      <c r="I186" s="15" t="s">
        <v>501</v>
      </c>
      <c r="J186" s="15" t="s">
        <v>500</v>
      </c>
    </row>
    <row r="187" spans="1:10" ht="157.5">
      <c r="A187" s="15">
        <v>160</v>
      </c>
      <c r="B187" s="19" t="s">
        <v>299</v>
      </c>
      <c r="C187" s="22" t="s">
        <v>300</v>
      </c>
      <c r="D187" s="18" t="s">
        <v>16</v>
      </c>
      <c r="E187" s="13">
        <v>1</v>
      </c>
      <c r="F187" s="14">
        <v>53640</v>
      </c>
      <c r="G187" s="14">
        <f t="shared" si="2"/>
        <v>53640</v>
      </c>
      <c r="H187" s="15" t="s">
        <v>12</v>
      </c>
      <c r="I187" s="15" t="s">
        <v>501</v>
      </c>
      <c r="J187" s="15" t="s">
        <v>500</v>
      </c>
    </row>
    <row r="188" spans="1:10" ht="157.5">
      <c r="A188" s="15">
        <v>161</v>
      </c>
      <c r="B188" s="19" t="s">
        <v>301</v>
      </c>
      <c r="C188" s="22" t="s">
        <v>302</v>
      </c>
      <c r="D188" s="18" t="s">
        <v>16</v>
      </c>
      <c r="E188" s="13">
        <v>1</v>
      </c>
      <c r="F188" s="14">
        <v>129168</v>
      </c>
      <c r="G188" s="14">
        <f t="shared" si="2"/>
        <v>129168</v>
      </c>
      <c r="H188" s="15" t="s">
        <v>12</v>
      </c>
      <c r="I188" s="15" t="s">
        <v>501</v>
      </c>
      <c r="J188" s="15" t="s">
        <v>500</v>
      </c>
    </row>
    <row r="189" spans="1:10" ht="157.5">
      <c r="A189" s="15">
        <v>162</v>
      </c>
      <c r="B189" s="19" t="s">
        <v>303</v>
      </c>
      <c r="C189" s="22" t="s">
        <v>302</v>
      </c>
      <c r="D189" s="18" t="s">
        <v>16</v>
      </c>
      <c r="E189" s="13">
        <v>1</v>
      </c>
      <c r="F189" s="14">
        <v>129168</v>
      </c>
      <c r="G189" s="14">
        <f t="shared" si="2"/>
        <v>129168</v>
      </c>
      <c r="H189" s="15" t="s">
        <v>12</v>
      </c>
      <c r="I189" s="15" t="s">
        <v>501</v>
      </c>
      <c r="J189" s="15" t="s">
        <v>500</v>
      </c>
    </row>
    <row r="190" spans="1:10" ht="157.5">
      <c r="A190" s="15">
        <v>163</v>
      </c>
      <c r="B190" s="19" t="s">
        <v>304</v>
      </c>
      <c r="C190" s="22" t="s">
        <v>305</v>
      </c>
      <c r="D190" s="18" t="s">
        <v>16</v>
      </c>
      <c r="E190" s="13">
        <v>3</v>
      </c>
      <c r="F190" s="14">
        <v>21300</v>
      </c>
      <c r="G190" s="14">
        <f t="shared" si="2"/>
        <v>63900</v>
      </c>
      <c r="H190" s="15" t="s">
        <v>12</v>
      </c>
      <c r="I190" s="15" t="s">
        <v>501</v>
      </c>
      <c r="J190" s="15" t="s">
        <v>500</v>
      </c>
    </row>
    <row r="191" spans="1:10" ht="157.5">
      <c r="A191" s="15">
        <v>164</v>
      </c>
      <c r="B191" s="19" t="s">
        <v>306</v>
      </c>
      <c r="C191" s="22" t="s">
        <v>307</v>
      </c>
      <c r="D191" s="18" t="s">
        <v>104</v>
      </c>
      <c r="E191" s="13">
        <v>3</v>
      </c>
      <c r="F191" s="14">
        <v>3200</v>
      </c>
      <c r="G191" s="14">
        <f t="shared" si="2"/>
        <v>9600</v>
      </c>
      <c r="H191" s="15" t="s">
        <v>12</v>
      </c>
      <c r="I191" s="15" t="s">
        <v>501</v>
      </c>
      <c r="J191" s="15" t="s">
        <v>500</v>
      </c>
    </row>
    <row r="192" spans="1:10" ht="157.5">
      <c r="A192" s="15">
        <v>165</v>
      </c>
      <c r="B192" s="19" t="s">
        <v>308</v>
      </c>
      <c r="C192" s="22" t="s">
        <v>307</v>
      </c>
      <c r="D192" s="18" t="s">
        <v>104</v>
      </c>
      <c r="E192" s="13">
        <v>10</v>
      </c>
      <c r="F192" s="14">
        <v>3200</v>
      </c>
      <c r="G192" s="14">
        <f t="shared" si="2"/>
        <v>32000</v>
      </c>
      <c r="H192" s="15" t="s">
        <v>12</v>
      </c>
      <c r="I192" s="15" t="s">
        <v>501</v>
      </c>
      <c r="J192" s="15" t="s">
        <v>500</v>
      </c>
    </row>
    <row r="193" spans="1:10" ht="157.5">
      <c r="A193" s="15">
        <v>166</v>
      </c>
      <c r="B193" s="19" t="s">
        <v>309</v>
      </c>
      <c r="C193" s="22" t="s">
        <v>307</v>
      </c>
      <c r="D193" s="18" t="s">
        <v>104</v>
      </c>
      <c r="E193" s="13">
        <v>3</v>
      </c>
      <c r="F193" s="14">
        <v>3200</v>
      </c>
      <c r="G193" s="14">
        <f t="shared" si="2"/>
        <v>9600</v>
      </c>
      <c r="H193" s="15" t="s">
        <v>12</v>
      </c>
      <c r="I193" s="15" t="s">
        <v>501</v>
      </c>
      <c r="J193" s="15" t="s">
        <v>500</v>
      </c>
    </row>
    <row r="194" spans="1:10" ht="157.5">
      <c r="A194" s="15">
        <v>167</v>
      </c>
      <c r="B194" s="19" t="s">
        <v>310</v>
      </c>
      <c r="C194" s="22" t="s">
        <v>307</v>
      </c>
      <c r="D194" s="18" t="s">
        <v>104</v>
      </c>
      <c r="E194" s="13">
        <v>7</v>
      </c>
      <c r="F194" s="14">
        <v>3200</v>
      </c>
      <c r="G194" s="14">
        <f t="shared" si="2"/>
        <v>22400</v>
      </c>
      <c r="H194" s="15" t="s">
        <v>12</v>
      </c>
      <c r="I194" s="15" t="s">
        <v>501</v>
      </c>
      <c r="J194" s="15" t="s">
        <v>500</v>
      </c>
    </row>
    <row r="195" spans="1:10" ht="157.5">
      <c r="A195" s="15">
        <v>168</v>
      </c>
      <c r="B195" s="19" t="s">
        <v>311</v>
      </c>
      <c r="C195" s="22" t="s">
        <v>307</v>
      </c>
      <c r="D195" s="18" t="s">
        <v>104</v>
      </c>
      <c r="E195" s="13">
        <v>7</v>
      </c>
      <c r="F195" s="14">
        <v>3200</v>
      </c>
      <c r="G195" s="14">
        <f t="shared" si="2"/>
        <v>22400</v>
      </c>
      <c r="H195" s="15" t="s">
        <v>12</v>
      </c>
      <c r="I195" s="15" t="s">
        <v>501</v>
      </c>
      <c r="J195" s="15" t="s">
        <v>500</v>
      </c>
    </row>
    <row r="196" spans="1:10" ht="157.5">
      <c r="A196" s="15">
        <v>169</v>
      </c>
      <c r="B196" s="19" t="s">
        <v>312</v>
      </c>
      <c r="C196" s="22" t="s">
        <v>307</v>
      </c>
      <c r="D196" s="18" t="s">
        <v>104</v>
      </c>
      <c r="E196" s="13">
        <v>10</v>
      </c>
      <c r="F196" s="14">
        <v>3200</v>
      </c>
      <c r="G196" s="14">
        <f t="shared" si="2"/>
        <v>32000</v>
      </c>
      <c r="H196" s="15" t="s">
        <v>12</v>
      </c>
      <c r="I196" s="15" t="s">
        <v>501</v>
      </c>
      <c r="J196" s="15" t="s">
        <v>500</v>
      </c>
    </row>
    <row r="197" spans="1:10" ht="157.5">
      <c r="A197" s="15">
        <v>170</v>
      </c>
      <c r="B197" s="19" t="s">
        <v>313</v>
      </c>
      <c r="C197" s="22" t="s">
        <v>307</v>
      </c>
      <c r="D197" s="18" t="s">
        <v>104</v>
      </c>
      <c r="E197" s="13">
        <v>8</v>
      </c>
      <c r="F197" s="14">
        <v>3200</v>
      </c>
      <c r="G197" s="14">
        <f t="shared" si="2"/>
        <v>25600</v>
      </c>
      <c r="H197" s="15" t="s">
        <v>12</v>
      </c>
      <c r="I197" s="15" t="s">
        <v>501</v>
      </c>
      <c r="J197" s="15" t="s">
        <v>500</v>
      </c>
    </row>
    <row r="198" spans="1:10" ht="157.5">
      <c r="A198" s="15">
        <v>171</v>
      </c>
      <c r="B198" s="19" t="s">
        <v>314</v>
      </c>
      <c r="C198" s="22" t="s">
        <v>307</v>
      </c>
      <c r="D198" s="18" t="s">
        <v>104</v>
      </c>
      <c r="E198" s="13">
        <v>3</v>
      </c>
      <c r="F198" s="14">
        <v>3200</v>
      </c>
      <c r="G198" s="14">
        <f t="shared" si="2"/>
        <v>9600</v>
      </c>
      <c r="H198" s="15" t="s">
        <v>12</v>
      </c>
      <c r="I198" s="15" t="s">
        <v>501</v>
      </c>
      <c r="J198" s="15" t="s">
        <v>500</v>
      </c>
    </row>
    <row r="199" spans="1:10" ht="157.5">
      <c r="A199" s="15">
        <v>172</v>
      </c>
      <c r="B199" s="19" t="s">
        <v>315</v>
      </c>
      <c r="C199" s="22" t="s">
        <v>307</v>
      </c>
      <c r="D199" s="18" t="s">
        <v>228</v>
      </c>
      <c r="E199" s="13">
        <v>3</v>
      </c>
      <c r="F199" s="14">
        <v>3200</v>
      </c>
      <c r="G199" s="14">
        <f t="shared" si="2"/>
        <v>9600</v>
      </c>
      <c r="H199" s="15" t="s">
        <v>12</v>
      </c>
      <c r="I199" s="15" t="s">
        <v>501</v>
      </c>
      <c r="J199" s="15" t="s">
        <v>500</v>
      </c>
    </row>
    <row r="200" spans="1:10" ht="157.5">
      <c r="A200" s="15">
        <v>173</v>
      </c>
      <c r="B200" s="19" t="s">
        <v>316</v>
      </c>
      <c r="C200" s="22" t="s">
        <v>307</v>
      </c>
      <c r="D200" s="18" t="s">
        <v>104</v>
      </c>
      <c r="E200" s="13">
        <v>3</v>
      </c>
      <c r="F200" s="14">
        <v>3200</v>
      </c>
      <c r="G200" s="14">
        <f t="shared" si="2"/>
        <v>9600</v>
      </c>
      <c r="H200" s="15" t="s">
        <v>12</v>
      </c>
      <c r="I200" s="15" t="s">
        <v>501</v>
      </c>
      <c r="J200" s="15" t="s">
        <v>500</v>
      </c>
    </row>
    <row r="201" spans="1:10" ht="157.5">
      <c r="A201" s="15">
        <v>174</v>
      </c>
      <c r="B201" s="19" t="s">
        <v>317</v>
      </c>
      <c r="C201" s="22" t="s">
        <v>307</v>
      </c>
      <c r="D201" s="18" t="s">
        <v>104</v>
      </c>
      <c r="E201" s="13">
        <v>1</v>
      </c>
      <c r="F201" s="14">
        <v>3200</v>
      </c>
      <c r="G201" s="14">
        <f aca="true" t="shared" si="3" ref="G201:G257">E201*F201</f>
        <v>3200</v>
      </c>
      <c r="H201" s="15" t="s">
        <v>12</v>
      </c>
      <c r="I201" s="15" t="s">
        <v>501</v>
      </c>
      <c r="J201" s="15" t="s">
        <v>500</v>
      </c>
    </row>
    <row r="202" spans="1:10" ht="157.5">
      <c r="A202" s="15">
        <v>175</v>
      </c>
      <c r="B202" s="19" t="s">
        <v>318</v>
      </c>
      <c r="C202" s="22" t="s">
        <v>307</v>
      </c>
      <c r="D202" s="18" t="s">
        <v>104</v>
      </c>
      <c r="E202" s="13">
        <v>22</v>
      </c>
      <c r="F202" s="14">
        <v>3200</v>
      </c>
      <c r="G202" s="14">
        <f t="shared" si="3"/>
        <v>70400</v>
      </c>
      <c r="H202" s="15" t="s">
        <v>12</v>
      </c>
      <c r="I202" s="15" t="s">
        <v>501</v>
      </c>
      <c r="J202" s="15" t="s">
        <v>500</v>
      </c>
    </row>
    <row r="203" spans="1:10" ht="157.5">
      <c r="A203" s="15">
        <v>176</v>
      </c>
      <c r="B203" s="19" t="s">
        <v>319</v>
      </c>
      <c r="C203" s="22" t="s">
        <v>307</v>
      </c>
      <c r="D203" s="18" t="s">
        <v>104</v>
      </c>
      <c r="E203" s="13">
        <v>3</v>
      </c>
      <c r="F203" s="14">
        <v>3200</v>
      </c>
      <c r="G203" s="14">
        <f t="shared" si="3"/>
        <v>9600</v>
      </c>
      <c r="H203" s="15" t="s">
        <v>12</v>
      </c>
      <c r="I203" s="15" t="s">
        <v>501</v>
      </c>
      <c r="J203" s="15" t="s">
        <v>500</v>
      </c>
    </row>
    <row r="204" spans="1:10" ht="157.5">
      <c r="A204" s="15">
        <v>177</v>
      </c>
      <c r="B204" s="19" t="s">
        <v>320</v>
      </c>
      <c r="C204" s="22" t="s">
        <v>307</v>
      </c>
      <c r="D204" s="18" t="s">
        <v>104</v>
      </c>
      <c r="E204" s="13">
        <v>8</v>
      </c>
      <c r="F204" s="14">
        <v>3200</v>
      </c>
      <c r="G204" s="14">
        <f t="shared" si="3"/>
        <v>25600</v>
      </c>
      <c r="H204" s="15" t="s">
        <v>12</v>
      </c>
      <c r="I204" s="15" t="s">
        <v>501</v>
      </c>
      <c r="J204" s="15" t="s">
        <v>500</v>
      </c>
    </row>
    <row r="205" spans="1:10" ht="157.5">
      <c r="A205" s="15">
        <v>178</v>
      </c>
      <c r="B205" s="19" t="s">
        <v>321</v>
      </c>
      <c r="C205" s="22" t="s">
        <v>307</v>
      </c>
      <c r="D205" s="18" t="s">
        <v>104</v>
      </c>
      <c r="E205" s="13">
        <v>1</v>
      </c>
      <c r="F205" s="14">
        <v>3200</v>
      </c>
      <c r="G205" s="14">
        <f t="shared" si="3"/>
        <v>3200</v>
      </c>
      <c r="H205" s="15" t="s">
        <v>12</v>
      </c>
      <c r="I205" s="15" t="s">
        <v>501</v>
      </c>
      <c r="J205" s="15" t="s">
        <v>500</v>
      </c>
    </row>
    <row r="206" spans="1:10" ht="157.5">
      <c r="A206" s="15">
        <v>179</v>
      </c>
      <c r="B206" s="19" t="s">
        <v>322</v>
      </c>
      <c r="C206" s="22" t="s">
        <v>307</v>
      </c>
      <c r="D206" s="18" t="s">
        <v>104</v>
      </c>
      <c r="E206" s="13">
        <v>1</v>
      </c>
      <c r="F206" s="14">
        <v>3200</v>
      </c>
      <c r="G206" s="14">
        <f t="shared" si="3"/>
        <v>3200</v>
      </c>
      <c r="H206" s="15" t="s">
        <v>12</v>
      </c>
      <c r="I206" s="15" t="s">
        <v>501</v>
      </c>
      <c r="J206" s="15" t="s">
        <v>500</v>
      </c>
    </row>
    <row r="207" spans="1:10" ht="157.5">
      <c r="A207" s="15">
        <v>180</v>
      </c>
      <c r="B207" s="19" t="s">
        <v>323</v>
      </c>
      <c r="C207" s="22" t="s">
        <v>307</v>
      </c>
      <c r="D207" s="18" t="s">
        <v>104</v>
      </c>
      <c r="E207" s="13">
        <v>1</v>
      </c>
      <c r="F207" s="14">
        <v>3200</v>
      </c>
      <c r="G207" s="14">
        <f t="shared" si="3"/>
        <v>3200</v>
      </c>
      <c r="H207" s="15" t="s">
        <v>12</v>
      </c>
      <c r="I207" s="15" t="s">
        <v>501</v>
      </c>
      <c r="J207" s="15" t="s">
        <v>500</v>
      </c>
    </row>
    <row r="208" spans="1:10" ht="157.5">
      <c r="A208" s="15">
        <v>181</v>
      </c>
      <c r="B208" s="19" t="s">
        <v>324</v>
      </c>
      <c r="C208" s="22" t="s">
        <v>307</v>
      </c>
      <c r="D208" s="18" t="s">
        <v>104</v>
      </c>
      <c r="E208" s="13">
        <v>1</v>
      </c>
      <c r="F208" s="14">
        <v>3200</v>
      </c>
      <c r="G208" s="14">
        <f t="shared" si="3"/>
        <v>3200</v>
      </c>
      <c r="H208" s="15" t="s">
        <v>12</v>
      </c>
      <c r="I208" s="15" t="s">
        <v>501</v>
      </c>
      <c r="J208" s="15" t="s">
        <v>500</v>
      </c>
    </row>
    <row r="209" spans="1:10" ht="157.5">
      <c r="A209" s="15">
        <v>182</v>
      </c>
      <c r="B209" s="19" t="s">
        <v>325</v>
      </c>
      <c r="C209" s="22" t="s">
        <v>326</v>
      </c>
      <c r="D209" s="18" t="s">
        <v>104</v>
      </c>
      <c r="E209" s="13">
        <v>3</v>
      </c>
      <c r="F209" s="14">
        <v>8000</v>
      </c>
      <c r="G209" s="14">
        <f t="shared" si="3"/>
        <v>24000</v>
      </c>
      <c r="H209" s="15" t="s">
        <v>12</v>
      </c>
      <c r="I209" s="15" t="s">
        <v>501</v>
      </c>
      <c r="J209" s="15" t="s">
        <v>500</v>
      </c>
    </row>
    <row r="210" spans="1:10" ht="157.5">
      <c r="A210" s="15">
        <v>183</v>
      </c>
      <c r="B210" s="19" t="s">
        <v>327</v>
      </c>
      <c r="C210" s="22" t="s">
        <v>307</v>
      </c>
      <c r="D210" s="18" t="s">
        <v>104</v>
      </c>
      <c r="E210" s="13">
        <v>1</v>
      </c>
      <c r="F210" s="14">
        <v>3200</v>
      </c>
      <c r="G210" s="14">
        <f t="shared" si="3"/>
        <v>3200</v>
      </c>
      <c r="H210" s="15" t="s">
        <v>12</v>
      </c>
      <c r="I210" s="15" t="s">
        <v>501</v>
      </c>
      <c r="J210" s="15" t="s">
        <v>500</v>
      </c>
    </row>
    <row r="211" spans="1:10" ht="157.5">
      <c r="A211" s="15">
        <v>184</v>
      </c>
      <c r="B211" s="19" t="s">
        <v>328</v>
      </c>
      <c r="C211" s="22" t="s">
        <v>307</v>
      </c>
      <c r="D211" s="18" t="s">
        <v>104</v>
      </c>
      <c r="E211" s="13">
        <v>20</v>
      </c>
      <c r="F211" s="14">
        <v>3200</v>
      </c>
      <c r="G211" s="14">
        <f t="shared" si="3"/>
        <v>64000</v>
      </c>
      <c r="H211" s="15" t="s">
        <v>12</v>
      </c>
      <c r="I211" s="15" t="s">
        <v>501</v>
      </c>
      <c r="J211" s="15" t="s">
        <v>500</v>
      </c>
    </row>
    <row r="212" spans="1:10" ht="157.5">
      <c r="A212" s="15">
        <v>185</v>
      </c>
      <c r="B212" s="19" t="s">
        <v>329</v>
      </c>
      <c r="C212" s="22" t="s">
        <v>307</v>
      </c>
      <c r="D212" s="18" t="s">
        <v>104</v>
      </c>
      <c r="E212" s="13">
        <v>8</v>
      </c>
      <c r="F212" s="14">
        <v>3200</v>
      </c>
      <c r="G212" s="14">
        <f t="shared" si="3"/>
        <v>25600</v>
      </c>
      <c r="H212" s="15" t="s">
        <v>12</v>
      </c>
      <c r="I212" s="15" t="s">
        <v>501</v>
      </c>
      <c r="J212" s="15" t="s">
        <v>500</v>
      </c>
    </row>
    <row r="213" spans="1:10" ht="157.5">
      <c r="A213" s="15">
        <v>186</v>
      </c>
      <c r="B213" s="19" t="s">
        <v>330</v>
      </c>
      <c r="C213" s="22" t="s">
        <v>307</v>
      </c>
      <c r="D213" s="18" t="s">
        <v>104</v>
      </c>
      <c r="E213" s="13">
        <v>7</v>
      </c>
      <c r="F213" s="14">
        <v>3200</v>
      </c>
      <c r="G213" s="14">
        <f t="shared" si="3"/>
        <v>22400</v>
      </c>
      <c r="H213" s="15" t="s">
        <v>12</v>
      </c>
      <c r="I213" s="15" t="s">
        <v>501</v>
      </c>
      <c r="J213" s="15" t="s">
        <v>500</v>
      </c>
    </row>
    <row r="214" spans="1:10" ht="157.5">
      <c r="A214" s="15">
        <v>187</v>
      </c>
      <c r="B214" s="19" t="s">
        <v>331</v>
      </c>
      <c r="C214" s="22" t="s">
        <v>307</v>
      </c>
      <c r="D214" s="18" t="s">
        <v>104</v>
      </c>
      <c r="E214" s="13">
        <v>10</v>
      </c>
      <c r="F214" s="14">
        <v>3200</v>
      </c>
      <c r="G214" s="14">
        <f t="shared" si="3"/>
        <v>32000</v>
      </c>
      <c r="H214" s="15" t="s">
        <v>12</v>
      </c>
      <c r="I214" s="15" t="s">
        <v>501</v>
      </c>
      <c r="J214" s="15" t="s">
        <v>500</v>
      </c>
    </row>
    <row r="215" spans="1:10" ht="157.5">
      <c r="A215" s="15">
        <v>188</v>
      </c>
      <c r="B215" s="19" t="s">
        <v>332</v>
      </c>
      <c r="C215" s="22" t="s">
        <v>307</v>
      </c>
      <c r="D215" s="18" t="s">
        <v>104</v>
      </c>
      <c r="E215" s="13">
        <v>17</v>
      </c>
      <c r="F215" s="14">
        <v>3200</v>
      </c>
      <c r="G215" s="14">
        <f t="shared" si="3"/>
        <v>54400</v>
      </c>
      <c r="H215" s="15" t="s">
        <v>12</v>
      </c>
      <c r="I215" s="15" t="s">
        <v>501</v>
      </c>
      <c r="J215" s="15" t="s">
        <v>500</v>
      </c>
    </row>
    <row r="216" spans="1:10" ht="157.5">
      <c r="A216" s="15">
        <v>189</v>
      </c>
      <c r="B216" s="19" t="s">
        <v>333</v>
      </c>
      <c r="C216" s="22" t="s">
        <v>307</v>
      </c>
      <c r="D216" s="18" t="s">
        <v>104</v>
      </c>
      <c r="E216" s="13">
        <v>17</v>
      </c>
      <c r="F216" s="14">
        <v>3200</v>
      </c>
      <c r="G216" s="14">
        <f t="shared" si="3"/>
        <v>54400</v>
      </c>
      <c r="H216" s="15" t="s">
        <v>12</v>
      </c>
      <c r="I216" s="15" t="s">
        <v>501</v>
      </c>
      <c r="J216" s="15" t="s">
        <v>500</v>
      </c>
    </row>
    <row r="217" spans="1:10" ht="157.5">
      <c r="A217" s="15">
        <v>190</v>
      </c>
      <c r="B217" s="19" t="s">
        <v>334</v>
      </c>
      <c r="C217" s="22" t="s">
        <v>307</v>
      </c>
      <c r="D217" s="18" t="s">
        <v>104</v>
      </c>
      <c r="E217" s="13">
        <v>17</v>
      </c>
      <c r="F217" s="14">
        <v>3200</v>
      </c>
      <c r="G217" s="14">
        <f t="shared" si="3"/>
        <v>54400</v>
      </c>
      <c r="H217" s="15" t="s">
        <v>12</v>
      </c>
      <c r="I217" s="15" t="s">
        <v>501</v>
      </c>
      <c r="J217" s="15" t="s">
        <v>500</v>
      </c>
    </row>
    <row r="218" spans="1:10" ht="157.5">
      <c r="A218" s="15">
        <v>191</v>
      </c>
      <c r="B218" s="19" t="s">
        <v>335</v>
      </c>
      <c r="C218" s="22" t="s">
        <v>307</v>
      </c>
      <c r="D218" s="18" t="s">
        <v>104</v>
      </c>
      <c r="E218" s="13">
        <v>3</v>
      </c>
      <c r="F218" s="14">
        <v>3200</v>
      </c>
      <c r="G218" s="14">
        <f t="shared" si="3"/>
        <v>9600</v>
      </c>
      <c r="H218" s="15" t="s">
        <v>12</v>
      </c>
      <c r="I218" s="15" t="s">
        <v>501</v>
      </c>
      <c r="J218" s="15" t="s">
        <v>500</v>
      </c>
    </row>
    <row r="219" spans="1:10" ht="157.5">
      <c r="A219" s="15">
        <v>192</v>
      </c>
      <c r="B219" s="19" t="s">
        <v>336</v>
      </c>
      <c r="C219" s="22" t="s">
        <v>337</v>
      </c>
      <c r="D219" s="18" t="s">
        <v>260</v>
      </c>
      <c r="E219" s="13">
        <v>7</v>
      </c>
      <c r="F219" s="14">
        <v>39000</v>
      </c>
      <c r="G219" s="14">
        <f t="shared" si="3"/>
        <v>273000</v>
      </c>
      <c r="H219" s="15" t="s">
        <v>12</v>
      </c>
      <c r="I219" s="15" t="s">
        <v>501</v>
      </c>
      <c r="J219" s="15" t="s">
        <v>500</v>
      </c>
    </row>
    <row r="220" spans="1:10" ht="157.5">
      <c r="A220" s="15">
        <v>193</v>
      </c>
      <c r="B220" s="19" t="s">
        <v>338</v>
      </c>
      <c r="C220" s="22" t="s">
        <v>339</v>
      </c>
      <c r="D220" s="18" t="s">
        <v>260</v>
      </c>
      <c r="E220" s="13">
        <v>5</v>
      </c>
      <c r="F220" s="14">
        <v>44200</v>
      </c>
      <c r="G220" s="14">
        <f t="shared" si="3"/>
        <v>221000</v>
      </c>
      <c r="H220" s="15" t="s">
        <v>12</v>
      </c>
      <c r="I220" s="15" t="s">
        <v>501</v>
      </c>
      <c r="J220" s="15" t="s">
        <v>500</v>
      </c>
    </row>
    <row r="221" spans="1:10" ht="157.5">
      <c r="A221" s="15">
        <v>194</v>
      </c>
      <c r="B221" s="19" t="s">
        <v>340</v>
      </c>
      <c r="C221" s="22" t="s">
        <v>341</v>
      </c>
      <c r="D221" s="18" t="s">
        <v>260</v>
      </c>
      <c r="E221" s="13">
        <v>7</v>
      </c>
      <c r="F221" s="14">
        <v>40300</v>
      </c>
      <c r="G221" s="14">
        <f t="shared" si="3"/>
        <v>282100</v>
      </c>
      <c r="H221" s="15" t="s">
        <v>12</v>
      </c>
      <c r="I221" s="15" t="s">
        <v>501</v>
      </c>
      <c r="J221" s="15" t="s">
        <v>500</v>
      </c>
    </row>
    <row r="222" spans="1:10" ht="157.5">
      <c r="A222" s="15">
        <v>195</v>
      </c>
      <c r="B222" s="19" t="s">
        <v>342</v>
      </c>
      <c r="C222" s="22" t="s">
        <v>343</v>
      </c>
      <c r="D222" s="18" t="s">
        <v>64</v>
      </c>
      <c r="E222" s="13">
        <v>4</v>
      </c>
      <c r="F222" s="14">
        <v>48800</v>
      </c>
      <c r="G222" s="14">
        <f t="shared" si="3"/>
        <v>195200</v>
      </c>
      <c r="H222" s="15" t="s">
        <v>12</v>
      </c>
      <c r="I222" s="15" t="s">
        <v>501</v>
      </c>
      <c r="J222" s="15" t="s">
        <v>500</v>
      </c>
    </row>
    <row r="223" spans="1:10" ht="157.5">
      <c r="A223" s="15">
        <v>196</v>
      </c>
      <c r="B223" s="19" t="s">
        <v>344</v>
      </c>
      <c r="C223" s="22" t="s">
        <v>345</v>
      </c>
      <c r="D223" s="18" t="s">
        <v>104</v>
      </c>
      <c r="E223" s="13">
        <v>10</v>
      </c>
      <c r="F223" s="14">
        <v>48100</v>
      </c>
      <c r="G223" s="14">
        <f t="shared" si="3"/>
        <v>481000</v>
      </c>
      <c r="H223" s="15" t="s">
        <v>12</v>
      </c>
      <c r="I223" s="15" t="s">
        <v>501</v>
      </c>
      <c r="J223" s="15" t="s">
        <v>500</v>
      </c>
    </row>
    <row r="224" spans="1:10" ht="157.5">
      <c r="A224" s="15">
        <v>197</v>
      </c>
      <c r="B224" s="19" t="s">
        <v>346</v>
      </c>
      <c r="C224" s="22" t="s">
        <v>347</v>
      </c>
      <c r="D224" s="18" t="s">
        <v>104</v>
      </c>
      <c r="E224" s="13">
        <v>1</v>
      </c>
      <c r="F224" s="14">
        <v>140000</v>
      </c>
      <c r="G224" s="14">
        <f t="shared" si="3"/>
        <v>140000</v>
      </c>
      <c r="H224" s="15" t="s">
        <v>12</v>
      </c>
      <c r="I224" s="15" t="s">
        <v>501</v>
      </c>
      <c r="J224" s="15" t="s">
        <v>500</v>
      </c>
    </row>
    <row r="225" spans="1:10" ht="157.5">
      <c r="A225" s="15">
        <v>198</v>
      </c>
      <c r="B225" s="19" t="s">
        <v>348</v>
      </c>
      <c r="C225" s="22" t="s">
        <v>349</v>
      </c>
      <c r="D225" s="18" t="s">
        <v>104</v>
      </c>
      <c r="E225" s="13">
        <v>10</v>
      </c>
      <c r="F225" s="14">
        <v>67400</v>
      </c>
      <c r="G225" s="14">
        <f t="shared" si="3"/>
        <v>674000</v>
      </c>
      <c r="H225" s="15" t="s">
        <v>12</v>
      </c>
      <c r="I225" s="15" t="s">
        <v>501</v>
      </c>
      <c r="J225" s="15" t="s">
        <v>500</v>
      </c>
    </row>
    <row r="226" spans="1:10" ht="157.5">
      <c r="A226" s="15">
        <v>199</v>
      </c>
      <c r="B226" s="19" t="s">
        <v>350</v>
      </c>
      <c r="C226" s="22" t="s">
        <v>351</v>
      </c>
      <c r="D226" s="18" t="s">
        <v>104</v>
      </c>
      <c r="E226" s="13">
        <v>4</v>
      </c>
      <c r="F226" s="14">
        <v>108000</v>
      </c>
      <c r="G226" s="14">
        <f t="shared" si="3"/>
        <v>432000</v>
      </c>
      <c r="H226" s="15" t="s">
        <v>12</v>
      </c>
      <c r="I226" s="15" t="s">
        <v>501</v>
      </c>
      <c r="J226" s="15" t="s">
        <v>500</v>
      </c>
    </row>
    <row r="227" spans="1:10" ht="157.5">
      <c r="A227" s="15">
        <v>200</v>
      </c>
      <c r="B227" s="19" t="s">
        <v>352</v>
      </c>
      <c r="C227" s="22" t="s">
        <v>353</v>
      </c>
      <c r="D227" s="18" t="s">
        <v>104</v>
      </c>
      <c r="E227" s="13">
        <v>10</v>
      </c>
      <c r="F227" s="14">
        <v>67400</v>
      </c>
      <c r="G227" s="14">
        <f t="shared" si="3"/>
        <v>674000</v>
      </c>
      <c r="H227" s="15" t="s">
        <v>12</v>
      </c>
      <c r="I227" s="15" t="s">
        <v>501</v>
      </c>
      <c r="J227" s="15" t="s">
        <v>500</v>
      </c>
    </row>
    <row r="228" spans="1:10" ht="157.5">
      <c r="A228" s="15">
        <v>201</v>
      </c>
      <c r="B228" s="19" t="s">
        <v>354</v>
      </c>
      <c r="C228" s="22" t="s">
        <v>355</v>
      </c>
      <c r="D228" s="18" t="s">
        <v>356</v>
      </c>
      <c r="E228" s="13">
        <v>10</v>
      </c>
      <c r="F228" s="14">
        <v>5730</v>
      </c>
      <c r="G228" s="14">
        <f t="shared" si="3"/>
        <v>57300</v>
      </c>
      <c r="H228" s="15" t="s">
        <v>12</v>
      </c>
      <c r="I228" s="15" t="s">
        <v>501</v>
      </c>
      <c r="J228" s="15" t="s">
        <v>500</v>
      </c>
    </row>
    <row r="229" spans="1:10" ht="31.5">
      <c r="A229" s="15"/>
      <c r="B229" s="51" t="s">
        <v>357</v>
      </c>
      <c r="C229" s="51"/>
      <c r="D229" s="18"/>
      <c r="E229" s="13"/>
      <c r="F229" s="14"/>
      <c r="G229" s="14"/>
      <c r="H229" s="15"/>
      <c r="I229" s="15"/>
      <c r="J229" s="15"/>
    </row>
    <row r="230" spans="1:10" ht="157.5">
      <c r="A230" s="15">
        <v>202</v>
      </c>
      <c r="B230" s="17" t="s">
        <v>358</v>
      </c>
      <c r="C230" s="22" t="s">
        <v>359</v>
      </c>
      <c r="D230" s="18" t="s">
        <v>16</v>
      </c>
      <c r="E230" s="13">
        <v>3</v>
      </c>
      <c r="F230" s="14">
        <v>551981</v>
      </c>
      <c r="G230" s="14">
        <f t="shared" si="3"/>
        <v>1655943</v>
      </c>
      <c r="H230" s="15" t="s">
        <v>12</v>
      </c>
      <c r="I230" s="15" t="s">
        <v>501</v>
      </c>
      <c r="J230" s="15" t="s">
        <v>500</v>
      </c>
    </row>
    <row r="231" spans="1:10" ht="157.5">
      <c r="A231" s="15">
        <v>203</v>
      </c>
      <c r="B231" s="17" t="s">
        <v>360</v>
      </c>
      <c r="C231" s="22"/>
      <c r="D231" s="18" t="s">
        <v>16</v>
      </c>
      <c r="E231" s="13">
        <v>3</v>
      </c>
      <c r="F231" s="14">
        <v>184754</v>
      </c>
      <c r="G231" s="14">
        <f t="shared" si="3"/>
        <v>554262</v>
      </c>
      <c r="H231" s="15" t="s">
        <v>12</v>
      </c>
      <c r="I231" s="15" t="s">
        <v>501</v>
      </c>
      <c r="J231" s="15" t="s">
        <v>500</v>
      </c>
    </row>
    <row r="232" spans="1:10" ht="157.5">
      <c r="A232" s="15">
        <v>204</v>
      </c>
      <c r="B232" s="17" t="s">
        <v>361</v>
      </c>
      <c r="C232" s="22" t="s">
        <v>362</v>
      </c>
      <c r="D232" s="18" t="s">
        <v>16</v>
      </c>
      <c r="E232" s="13">
        <v>2</v>
      </c>
      <c r="F232" s="14">
        <v>36110</v>
      </c>
      <c r="G232" s="14">
        <f t="shared" si="3"/>
        <v>72220</v>
      </c>
      <c r="H232" s="15" t="s">
        <v>12</v>
      </c>
      <c r="I232" s="15" t="s">
        <v>501</v>
      </c>
      <c r="J232" s="15" t="s">
        <v>500</v>
      </c>
    </row>
    <row r="233" spans="1:10" ht="157.5">
      <c r="A233" s="15">
        <v>205</v>
      </c>
      <c r="B233" s="38" t="s">
        <v>363</v>
      </c>
      <c r="C233" s="22" t="s">
        <v>364</v>
      </c>
      <c r="D233" s="18" t="s">
        <v>16</v>
      </c>
      <c r="E233" s="13">
        <v>3</v>
      </c>
      <c r="F233" s="14">
        <v>116251</v>
      </c>
      <c r="G233" s="14">
        <f t="shared" si="3"/>
        <v>348753</v>
      </c>
      <c r="H233" s="15" t="s">
        <v>12</v>
      </c>
      <c r="I233" s="15" t="s">
        <v>501</v>
      </c>
      <c r="J233" s="15" t="s">
        <v>500</v>
      </c>
    </row>
    <row r="234" spans="1:10" ht="126">
      <c r="A234" s="15">
        <v>206</v>
      </c>
      <c r="B234" s="38" t="s">
        <v>365</v>
      </c>
      <c r="C234" s="17" t="s">
        <v>366</v>
      </c>
      <c r="D234" s="18" t="s">
        <v>16</v>
      </c>
      <c r="E234" s="13">
        <v>1</v>
      </c>
      <c r="F234" s="14">
        <v>156335</v>
      </c>
      <c r="G234" s="14">
        <f t="shared" si="3"/>
        <v>156335</v>
      </c>
      <c r="H234" s="15"/>
      <c r="I234" s="15" t="s">
        <v>501</v>
      </c>
      <c r="J234" s="15" t="s">
        <v>500</v>
      </c>
    </row>
    <row r="235" spans="1:10" ht="31.5">
      <c r="A235" s="15"/>
      <c r="B235" s="53" t="s">
        <v>367</v>
      </c>
      <c r="C235" s="53"/>
      <c r="D235" s="18"/>
      <c r="E235" s="13"/>
      <c r="F235" s="14"/>
      <c r="G235" s="14"/>
      <c r="H235" s="15"/>
      <c r="I235" s="15"/>
      <c r="J235" s="15"/>
    </row>
    <row r="236" spans="1:10" ht="409.5">
      <c r="A236" s="15">
        <v>207</v>
      </c>
      <c r="B236" s="19" t="s">
        <v>461</v>
      </c>
      <c r="C236" s="22" t="s">
        <v>368</v>
      </c>
      <c r="D236" s="18" t="s">
        <v>64</v>
      </c>
      <c r="E236" s="13">
        <v>4</v>
      </c>
      <c r="F236" s="14">
        <v>40846.1625</v>
      </c>
      <c r="G236" s="14">
        <f t="shared" si="3"/>
        <v>163384.65</v>
      </c>
      <c r="H236" s="15" t="s">
        <v>12</v>
      </c>
      <c r="I236" s="15" t="s">
        <v>501</v>
      </c>
      <c r="J236" s="15" t="s">
        <v>500</v>
      </c>
    </row>
    <row r="237" spans="1:10" ht="409.5">
      <c r="A237" s="15">
        <v>208</v>
      </c>
      <c r="B237" s="19" t="s">
        <v>462</v>
      </c>
      <c r="C237" s="22" t="s">
        <v>369</v>
      </c>
      <c r="D237" s="18" t="s">
        <v>64</v>
      </c>
      <c r="E237" s="13">
        <v>4</v>
      </c>
      <c r="F237" s="14">
        <v>46819.49220000001</v>
      </c>
      <c r="G237" s="14">
        <f t="shared" si="3"/>
        <v>187277.96880000003</v>
      </c>
      <c r="H237" s="15" t="s">
        <v>12</v>
      </c>
      <c r="I237" s="15" t="s">
        <v>501</v>
      </c>
      <c r="J237" s="15" t="s">
        <v>500</v>
      </c>
    </row>
    <row r="238" spans="1:10" ht="409.5">
      <c r="A238" s="15">
        <v>209</v>
      </c>
      <c r="B238" s="19" t="s">
        <v>463</v>
      </c>
      <c r="C238" s="22" t="s">
        <v>370</v>
      </c>
      <c r="D238" s="18" t="s">
        <v>64</v>
      </c>
      <c r="E238" s="13">
        <v>5</v>
      </c>
      <c r="F238" s="14">
        <v>45755.9622</v>
      </c>
      <c r="G238" s="14">
        <f t="shared" si="3"/>
        <v>228779.81100000002</v>
      </c>
      <c r="H238" s="15" t="s">
        <v>12</v>
      </c>
      <c r="I238" s="15" t="s">
        <v>501</v>
      </c>
      <c r="J238" s="15" t="s">
        <v>500</v>
      </c>
    </row>
    <row r="239" spans="1:10" ht="409.5">
      <c r="A239" s="15">
        <v>210</v>
      </c>
      <c r="B239" s="19" t="s">
        <v>464</v>
      </c>
      <c r="C239" s="22" t="s">
        <v>371</v>
      </c>
      <c r="D239" s="18" t="s">
        <v>64</v>
      </c>
      <c r="E239" s="13">
        <v>6</v>
      </c>
      <c r="F239" s="14">
        <v>42724.0125</v>
      </c>
      <c r="G239" s="14">
        <f t="shared" si="3"/>
        <v>256344.07499999998</v>
      </c>
      <c r="H239" s="15" t="s">
        <v>12</v>
      </c>
      <c r="I239" s="15" t="s">
        <v>501</v>
      </c>
      <c r="J239" s="15" t="s">
        <v>500</v>
      </c>
    </row>
    <row r="240" spans="1:10" ht="409.5">
      <c r="A240" s="15">
        <v>211</v>
      </c>
      <c r="B240" s="19" t="s">
        <v>465</v>
      </c>
      <c r="C240" s="22" t="s">
        <v>372</v>
      </c>
      <c r="D240" s="18" t="s">
        <v>64</v>
      </c>
      <c r="E240" s="13">
        <v>2</v>
      </c>
      <c r="F240" s="14">
        <v>54004.86</v>
      </c>
      <c r="G240" s="14">
        <f t="shared" si="3"/>
        <v>108009.72</v>
      </c>
      <c r="H240" s="15"/>
      <c r="I240" s="15" t="s">
        <v>501</v>
      </c>
      <c r="J240" s="15" t="s">
        <v>500</v>
      </c>
    </row>
    <row r="241" spans="1:10" ht="409.5">
      <c r="A241" s="15">
        <v>212</v>
      </c>
      <c r="B241" s="19" t="s">
        <v>466</v>
      </c>
      <c r="C241" s="22" t="s">
        <v>373</v>
      </c>
      <c r="D241" s="18" t="s">
        <v>64</v>
      </c>
      <c r="E241" s="13">
        <v>35</v>
      </c>
      <c r="F241" s="14">
        <v>47151</v>
      </c>
      <c r="G241" s="14">
        <f t="shared" si="3"/>
        <v>1650285</v>
      </c>
      <c r="H241" s="15" t="s">
        <v>12</v>
      </c>
      <c r="I241" s="15" t="s">
        <v>501</v>
      </c>
      <c r="J241" s="15" t="s">
        <v>500</v>
      </c>
    </row>
    <row r="242" spans="1:10" ht="409.5">
      <c r="A242" s="15">
        <v>213</v>
      </c>
      <c r="B242" s="19" t="s">
        <v>467</v>
      </c>
      <c r="C242" s="22" t="s">
        <v>374</v>
      </c>
      <c r="D242" s="18" t="s">
        <v>64</v>
      </c>
      <c r="E242" s="13">
        <v>1</v>
      </c>
      <c r="F242" s="14">
        <v>42678.09</v>
      </c>
      <c r="G242" s="14">
        <f t="shared" si="3"/>
        <v>42678.09</v>
      </c>
      <c r="H242" s="15" t="s">
        <v>12</v>
      </c>
      <c r="I242" s="15" t="s">
        <v>501</v>
      </c>
      <c r="J242" s="15" t="s">
        <v>500</v>
      </c>
    </row>
    <row r="243" spans="1:10" ht="409.5">
      <c r="A243" s="15">
        <v>214</v>
      </c>
      <c r="B243" s="19" t="s">
        <v>468</v>
      </c>
      <c r="C243" s="22" t="s">
        <v>375</v>
      </c>
      <c r="D243" s="18" t="s">
        <v>64</v>
      </c>
      <c r="E243" s="13">
        <v>6</v>
      </c>
      <c r="F243" s="14">
        <v>42307.4925</v>
      </c>
      <c r="G243" s="14">
        <f t="shared" si="3"/>
        <v>253844.95500000002</v>
      </c>
      <c r="H243" s="15" t="s">
        <v>12</v>
      </c>
      <c r="I243" s="15" t="s">
        <v>501</v>
      </c>
      <c r="J243" s="15" t="s">
        <v>500</v>
      </c>
    </row>
    <row r="244" spans="1:10" ht="409.5">
      <c r="A244" s="15">
        <v>215</v>
      </c>
      <c r="B244" s="19" t="s">
        <v>469</v>
      </c>
      <c r="C244" s="22" t="s">
        <v>376</v>
      </c>
      <c r="D244" s="18" t="s">
        <v>64</v>
      </c>
      <c r="E244" s="13">
        <v>4</v>
      </c>
      <c r="F244" s="14">
        <v>45760.2561</v>
      </c>
      <c r="G244" s="14">
        <f t="shared" si="3"/>
        <v>183041.0244</v>
      </c>
      <c r="H244" s="15" t="s">
        <v>12</v>
      </c>
      <c r="I244" s="15" t="s">
        <v>501</v>
      </c>
      <c r="J244" s="15" t="s">
        <v>500</v>
      </c>
    </row>
    <row r="245" spans="1:10" ht="409.5">
      <c r="A245" s="15">
        <v>216</v>
      </c>
      <c r="B245" s="19" t="s">
        <v>470</v>
      </c>
      <c r="C245" s="22" t="s">
        <v>377</v>
      </c>
      <c r="D245" s="18" t="s">
        <v>64</v>
      </c>
      <c r="E245" s="13">
        <v>1</v>
      </c>
      <c r="F245" s="14">
        <v>47985.5961</v>
      </c>
      <c r="G245" s="14">
        <f t="shared" si="3"/>
        <v>47985.5961</v>
      </c>
      <c r="H245" s="15" t="s">
        <v>12</v>
      </c>
      <c r="I245" s="15" t="s">
        <v>501</v>
      </c>
      <c r="J245" s="15" t="s">
        <v>500</v>
      </c>
    </row>
    <row r="246" spans="1:10" ht="409.5">
      <c r="A246" s="15">
        <v>217</v>
      </c>
      <c r="B246" s="19" t="s">
        <v>471</v>
      </c>
      <c r="C246" s="22" t="s">
        <v>378</v>
      </c>
      <c r="D246" s="18" t="s">
        <v>64</v>
      </c>
      <c r="E246" s="13">
        <v>1</v>
      </c>
      <c r="F246" s="14">
        <v>50352.8922</v>
      </c>
      <c r="G246" s="14">
        <f t="shared" si="3"/>
        <v>50352.8922</v>
      </c>
      <c r="H246" s="15" t="s">
        <v>12</v>
      </c>
      <c r="I246" s="15" t="s">
        <v>501</v>
      </c>
      <c r="J246" s="15" t="s">
        <v>500</v>
      </c>
    </row>
    <row r="247" spans="1:10" ht="409.5">
      <c r="A247" s="15">
        <v>218</v>
      </c>
      <c r="B247" s="19" t="s">
        <v>472</v>
      </c>
      <c r="C247" s="22" t="s">
        <v>379</v>
      </c>
      <c r="D247" s="18" t="s">
        <v>64</v>
      </c>
      <c r="E247" s="13">
        <v>3</v>
      </c>
      <c r="F247" s="14">
        <v>52657.3125</v>
      </c>
      <c r="G247" s="14">
        <f t="shared" si="3"/>
        <v>157971.9375</v>
      </c>
      <c r="H247" s="15" t="s">
        <v>12</v>
      </c>
      <c r="I247" s="15" t="s">
        <v>501</v>
      </c>
      <c r="J247" s="15" t="s">
        <v>500</v>
      </c>
    </row>
    <row r="248" spans="1:10" ht="409.5">
      <c r="A248" s="15">
        <v>219</v>
      </c>
      <c r="B248" s="19" t="s">
        <v>473</v>
      </c>
      <c r="C248" s="22" t="s">
        <v>380</v>
      </c>
      <c r="D248" s="18" t="s">
        <v>64</v>
      </c>
      <c r="E248" s="13">
        <v>3</v>
      </c>
      <c r="F248" s="14">
        <v>52679.25</v>
      </c>
      <c r="G248" s="14">
        <f t="shared" si="3"/>
        <v>158037.75</v>
      </c>
      <c r="H248" s="15" t="s">
        <v>12</v>
      </c>
      <c r="I248" s="15" t="s">
        <v>501</v>
      </c>
      <c r="J248" s="15" t="s">
        <v>500</v>
      </c>
    </row>
    <row r="249" spans="1:10" ht="409.5">
      <c r="A249" s="15">
        <v>220</v>
      </c>
      <c r="B249" s="19" t="s">
        <v>474</v>
      </c>
      <c r="C249" s="22" t="s">
        <v>381</v>
      </c>
      <c r="D249" s="18" t="s">
        <v>64</v>
      </c>
      <c r="E249" s="13">
        <v>3</v>
      </c>
      <c r="F249" s="14">
        <v>57476.25</v>
      </c>
      <c r="G249" s="14">
        <f t="shared" si="3"/>
        <v>172428.75</v>
      </c>
      <c r="H249" s="15" t="s">
        <v>12</v>
      </c>
      <c r="I249" s="15" t="s">
        <v>501</v>
      </c>
      <c r="J249" s="15" t="s">
        <v>500</v>
      </c>
    </row>
    <row r="250" spans="1:10" ht="409.5">
      <c r="A250" s="15">
        <v>221</v>
      </c>
      <c r="B250" s="19" t="s">
        <v>475</v>
      </c>
      <c r="C250" s="22" t="s">
        <v>382</v>
      </c>
      <c r="D250" s="18" t="s">
        <v>64</v>
      </c>
      <c r="E250" s="13">
        <v>3</v>
      </c>
      <c r="F250" s="14">
        <v>60863.4</v>
      </c>
      <c r="G250" s="14">
        <f t="shared" si="3"/>
        <v>182590.2</v>
      </c>
      <c r="H250" s="15" t="s">
        <v>12</v>
      </c>
      <c r="I250" s="15" t="s">
        <v>501</v>
      </c>
      <c r="J250" s="15" t="s">
        <v>500</v>
      </c>
    </row>
    <row r="251" spans="1:10" ht="409.5">
      <c r="A251" s="15">
        <v>222</v>
      </c>
      <c r="B251" s="19" t="s">
        <v>476</v>
      </c>
      <c r="C251" s="22" t="s">
        <v>383</v>
      </c>
      <c r="D251" s="18" t="s">
        <v>64</v>
      </c>
      <c r="E251" s="13">
        <v>1</v>
      </c>
      <c r="F251" s="14">
        <v>58500</v>
      </c>
      <c r="G251" s="14">
        <f t="shared" si="3"/>
        <v>58500</v>
      </c>
      <c r="H251" s="15" t="s">
        <v>12</v>
      </c>
      <c r="I251" s="15" t="s">
        <v>501</v>
      </c>
      <c r="J251" s="15" t="s">
        <v>500</v>
      </c>
    </row>
    <row r="252" spans="1:10" ht="409.5">
      <c r="A252" s="15">
        <v>223</v>
      </c>
      <c r="B252" s="19" t="s">
        <v>477</v>
      </c>
      <c r="C252" s="22" t="s">
        <v>384</v>
      </c>
      <c r="D252" s="18" t="s">
        <v>64</v>
      </c>
      <c r="E252" s="13">
        <v>1</v>
      </c>
      <c r="F252" s="14">
        <v>22464</v>
      </c>
      <c r="G252" s="14">
        <f t="shared" si="3"/>
        <v>22464</v>
      </c>
      <c r="H252" s="15" t="s">
        <v>12</v>
      </c>
      <c r="I252" s="15" t="s">
        <v>501</v>
      </c>
      <c r="J252" s="15" t="s">
        <v>500</v>
      </c>
    </row>
    <row r="253" spans="1:10" ht="409.5">
      <c r="A253" s="15">
        <v>224</v>
      </c>
      <c r="B253" s="21" t="s">
        <v>478</v>
      </c>
      <c r="C253" s="22" t="s">
        <v>385</v>
      </c>
      <c r="D253" s="18" t="s">
        <v>64</v>
      </c>
      <c r="E253" s="13">
        <v>30</v>
      </c>
      <c r="F253" s="14">
        <v>32247.54</v>
      </c>
      <c r="G253" s="14">
        <f t="shared" si="3"/>
        <v>967426.2000000001</v>
      </c>
      <c r="H253" s="15" t="s">
        <v>12</v>
      </c>
      <c r="I253" s="15" t="s">
        <v>501</v>
      </c>
      <c r="J253" s="15" t="s">
        <v>500</v>
      </c>
    </row>
    <row r="254" spans="1:10" ht="409.5">
      <c r="A254" s="15">
        <v>225</v>
      </c>
      <c r="B254" s="21" t="s">
        <v>479</v>
      </c>
      <c r="C254" s="22" t="s">
        <v>386</v>
      </c>
      <c r="D254" s="18" t="s">
        <v>64</v>
      </c>
      <c r="E254" s="13">
        <v>28</v>
      </c>
      <c r="F254" s="14">
        <v>25601.94</v>
      </c>
      <c r="G254" s="14">
        <f t="shared" si="3"/>
        <v>716854.32</v>
      </c>
      <c r="H254" s="15" t="s">
        <v>12</v>
      </c>
      <c r="I254" s="15" t="s">
        <v>501</v>
      </c>
      <c r="J254" s="15" t="s">
        <v>500</v>
      </c>
    </row>
    <row r="255" spans="1:10" ht="409.5">
      <c r="A255" s="15">
        <v>226</v>
      </c>
      <c r="B255" s="21" t="s">
        <v>480</v>
      </c>
      <c r="C255" s="22" t="s">
        <v>387</v>
      </c>
      <c r="D255" s="18" t="s">
        <v>64</v>
      </c>
      <c r="E255" s="13">
        <v>2</v>
      </c>
      <c r="F255" s="14">
        <v>25601.94</v>
      </c>
      <c r="G255" s="14">
        <f t="shared" si="3"/>
        <v>51203.88</v>
      </c>
      <c r="H255" s="15" t="s">
        <v>12</v>
      </c>
      <c r="I255" s="15" t="s">
        <v>501</v>
      </c>
      <c r="J255" s="15" t="s">
        <v>500</v>
      </c>
    </row>
    <row r="256" spans="1:10" ht="409.5">
      <c r="A256" s="15">
        <v>227</v>
      </c>
      <c r="B256" s="19" t="s">
        <v>481</v>
      </c>
      <c r="C256" s="22" t="s">
        <v>388</v>
      </c>
      <c r="D256" s="18" t="s">
        <v>64</v>
      </c>
      <c r="E256" s="13">
        <v>60</v>
      </c>
      <c r="F256" s="14">
        <v>25740</v>
      </c>
      <c r="G256" s="14">
        <f t="shared" si="3"/>
        <v>1544400</v>
      </c>
      <c r="H256" s="15" t="s">
        <v>12</v>
      </c>
      <c r="I256" s="15" t="s">
        <v>501</v>
      </c>
      <c r="J256" s="15" t="s">
        <v>500</v>
      </c>
    </row>
    <row r="257" spans="1:10" ht="409.5">
      <c r="A257" s="15">
        <v>228</v>
      </c>
      <c r="B257" s="19" t="s">
        <v>389</v>
      </c>
      <c r="C257" s="19" t="s">
        <v>390</v>
      </c>
      <c r="D257" s="18" t="s">
        <v>64</v>
      </c>
      <c r="E257" s="13">
        <v>20</v>
      </c>
      <c r="F257" s="14">
        <v>64096.8471</v>
      </c>
      <c r="G257" s="14">
        <f t="shared" si="3"/>
        <v>1281936.942</v>
      </c>
      <c r="H257" s="15" t="s">
        <v>12</v>
      </c>
      <c r="I257" s="15" t="s">
        <v>501</v>
      </c>
      <c r="J257" s="15" t="s">
        <v>500</v>
      </c>
    </row>
    <row r="258" spans="1:10" ht="31.5">
      <c r="A258" s="15"/>
      <c r="B258" s="56" t="s">
        <v>391</v>
      </c>
      <c r="C258" s="56"/>
      <c r="D258" s="39"/>
      <c r="E258" s="13"/>
      <c r="F258" s="14"/>
      <c r="G258" s="14"/>
      <c r="H258" s="15"/>
      <c r="I258" s="15"/>
      <c r="J258" s="15"/>
    </row>
    <row r="259" spans="1:10" ht="157.5">
      <c r="A259" s="15">
        <v>229</v>
      </c>
      <c r="B259" s="35" t="s">
        <v>392</v>
      </c>
      <c r="C259" s="36" t="s">
        <v>393</v>
      </c>
      <c r="D259" s="18" t="s">
        <v>73</v>
      </c>
      <c r="E259" s="13">
        <v>70</v>
      </c>
      <c r="F259" s="14">
        <v>76180</v>
      </c>
      <c r="G259" s="14">
        <f aca="true" t="shared" si="4" ref="G259:G309">E259*F259</f>
        <v>5332600</v>
      </c>
      <c r="H259" s="15" t="s">
        <v>12</v>
      </c>
      <c r="I259" s="15" t="s">
        <v>501</v>
      </c>
      <c r="J259" s="15" t="s">
        <v>500</v>
      </c>
    </row>
    <row r="260" spans="1:10" ht="157.5">
      <c r="A260" s="15">
        <v>230</v>
      </c>
      <c r="B260" s="17" t="s">
        <v>394</v>
      </c>
      <c r="C260" s="36" t="s">
        <v>395</v>
      </c>
      <c r="D260" s="18" t="s">
        <v>73</v>
      </c>
      <c r="E260" s="13">
        <v>24</v>
      </c>
      <c r="F260" s="14">
        <v>26564</v>
      </c>
      <c r="G260" s="14">
        <f t="shared" si="4"/>
        <v>637536</v>
      </c>
      <c r="H260" s="15" t="s">
        <v>12</v>
      </c>
      <c r="I260" s="15" t="s">
        <v>501</v>
      </c>
      <c r="J260" s="15" t="s">
        <v>500</v>
      </c>
    </row>
    <row r="261" spans="1:10" ht="157.5">
      <c r="A261" s="15">
        <v>231</v>
      </c>
      <c r="B261" s="17" t="s">
        <v>396</v>
      </c>
      <c r="C261" s="36" t="s">
        <v>393</v>
      </c>
      <c r="D261" s="18" t="s">
        <v>73</v>
      </c>
      <c r="E261" s="13">
        <v>58</v>
      </c>
      <c r="F261" s="14">
        <v>100450</v>
      </c>
      <c r="G261" s="14">
        <f t="shared" si="4"/>
        <v>5826100</v>
      </c>
      <c r="H261" s="15" t="s">
        <v>12</v>
      </c>
      <c r="I261" s="15" t="s">
        <v>501</v>
      </c>
      <c r="J261" s="15" t="s">
        <v>500</v>
      </c>
    </row>
    <row r="262" spans="1:10" ht="157.5">
      <c r="A262" s="15">
        <v>232</v>
      </c>
      <c r="B262" s="17" t="s">
        <v>397</v>
      </c>
      <c r="C262" s="36" t="s">
        <v>398</v>
      </c>
      <c r="D262" s="18" t="s">
        <v>104</v>
      </c>
      <c r="E262" s="13">
        <v>4</v>
      </c>
      <c r="F262" s="14">
        <v>82896</v>
      </c>
      <c r="G262" s="14">
        <f t="shared" si="4"/>
        <v>331584</v>
      </c>
      <c r="H262" s="15" t="s">
        <v>12</v>
      </c>
      <c r="I262" s="15" t="s">
        <v>501</v>
      </c>
      <c r="J262" s="15" t="s">
        <v>500</v>
      </c>
    </row>
    <row r="263" spans="1:10" ht="157.5">
      <c r="A263" s="15">
        <v>233</v>
      </c>
      <c r="B263" s="17" t="s">
        <v>399</v>
      </c>
      <c r="C263" s="36" t="s">
        <v>400</v>
      </c>
      <c r="D263" s="18" t="s">
        <v>73</v>
      </c>
      <c r="E263" s="13">
        <v>17</v>
      </c>
      <c r="F263" s="14">
        <v>41258</v>
      </c>
      <c r="G263" s="14">
        <f t="shared" si="4"/>
        <v>701386</v>
      </c>
      <c r="H263" s="15" t="s">
        <v>12</v>
      </c>
      <c r="I263" s="15" t="s">
        <v>501</v>
      </c>
      <c r="J263" s="15" t="s">
        <v>500</v>
      </c>
    </row>
    <row r="264" spans="1:10" ht="31.5">
      <c r="A264" s="15"/>
      <c r="B264" s="57" t="s">
        <v>401</v>
      </c>
      <c r="C264" s="57"/>
      <c r="D264" s="40"/>
      <c r="E264" s="13"/>
      <c r="F264" s="14"/>
      <c r="G264" s="14"/>
      <c r="H264" s="15"/>
      <c r="I264" s="15"/>
      <c r="J264" s="15"/>
    </row>
    <row r="265" spans="1:10" ht="157.5">
      <c r="A265" s="15">
        <v>234</v>
      </c>
      <c r="B265" s="17" t="s">
        <v>402</v>
      </c>
      <c r="C265" s="22" t="s">
        <v>403</v>
      </c>
      <c r="D265" s="16" t="s">
        <v>16</v>
      </c>
      <c r="E265" s="13">
        <v>3</v>
      </c>
      <c r="F265" s="14">
        <v>69405</v>
      </c>
      <c r="G265" s="14">
        <f t="shared" si="4"/>
        <v>208215</v>
      </c>
      <c r="H265" s="15" t="s">
        <v>12</v>
      </c>
      <c r="I265" s="15" t="s">
        <v>501</v>
      </c>
      <c r="J265" s="15" t="s">
        <v>500</v>
      </c>
    </row>
    <row r="266" spans="1:10" ht="31.5">
      <c r="A266" s="15"/>
      <c r="B266" s="52" t="s">
        <v>404</v>
      </c>
      <c r="C266" s="52"/>
      <c r="D266" s="24"/>
      <c r="E266" s="13"/>
      <c r="F266" s="14"/>
      <c r="G266" s="14"/>
      <c r="H266" s="15"/>
      <c r="I266" s="15"/>
      <c r="J266" s="15"/>
    </row>
    <row r="267" spans="1:10" ht="157.5">
      <c r="A267" s="15">
        <v>235</v>
      </c>
      <c r="B267" s="17" t="s">
        <v>405</v>
      </c>
      <c r="C267" s="17" t="s">
        <v>406</v>
      </c>
      <c r="D267" s="26" t="s">
        <v>407</v>
      </c>
      <c r="E267" s="13">
        <v>1</v>
      </c>
      <c r="F267" s="14">
        <v>35000</v>
      </c>
      <c r="G267" s="14">
        <f t="shared" si="4"/>
        <v>35000</v>
      </c>
      <c r="H267" s="15" t="s">
        <v>12</v>
      </c>
      <c r="I267" s="15" t="s">
        <v>501</v>
      </c>
      <c r="J267" s="15" t="s">
        <v>500</v>
      </c>
    </row>
    <row r="268" spans="1:10" ht="157.5">
      <c r="A268" s="15">
        <v>236</v>
      </c>
      <c r="B268" s="17" t="s">
        <v>408</v>
      </c>
      <c r="C268" s="17" t="s">
        <v>409</v>
      </c>
      <c r="D268" s="26" t="s">
        <v>407</v>
      </c>
      <c r="E268" s="13">
        <v>1</v>
      </c>
      <c r="F268" s="14">
        <v>34850</v>
      </c>
      <c r="G268" s="14">
        <f t="shared" si="4"/>
        <v>34850</v>
      </c>
      <c r="H268" s="15" t="s">
        <v>12</v>
      </c>
      <c r="I268" s="15" t="s">
        <v>501</v>
      </c>
      <c r="J268" s="15" t="s">
        <v>500</v>
      </c>
    </row>
    <row r="269" spans="1:10" ht="157.5">
      <c r="A269" s="15">
        <v>237</v>
      </c>
      <c r="B269" s="17" t="s">
        <v>482</v>
      </c>
      <c r="C269" s="29" t="s">
        <v>410</v>
      </c>
      <c r="D269" s="26" t="s">
        <v>407</v>
      </c>
      <c r="E269" s="13">
        <v>2</v>
      </c>
      <c r="F269" s="14">
        <v>84800</v>
      </c>
      <c r="G269" s="14">
        <f t="shared" si="4"/>
        <v>169600</v>
      </c>
      <c r="H269" s="15" t="s">
        <v>12</v>
      </c>
      <c r="I269" s="15" t="s">
        <v>501</v>
      </c>
      <c r="J269" s="15" t="s">
        <v>500</v>
      </c>
    </row>
    <row r="270" spans="1:10" ht="126">
      <c r="A270" s="15">
        <v>238</v>
      </c>
      <c r="B270" s="17" t="s">
        <v>483</v>
      </c>
      <c r="C270" s="29" t="s">
        <v>410</v>
      </c>
      <c r="D270" s="26" t="s">
        <v>407</v>
      </c>
      <c r="E270" s="13">
        <v>1</v>
      </c>
      <c r="F270" s="14">
        <v>84800</v>
      </c>
      <c r="G270" s="14">
        <f t="shared" si="4"/>
        <v>84800</v>
      </c>
      <c r="H270" s="15"/>
      <c r="I270" s="15" t="s">
        <v>501</v>
      </c>
      <c r="J270" s="15" t="s">
        <v>500</v>
      </c>
    </row>
    <row r="271" spans="1:10" ht="157.5">
      <c r="A271" s="15">
        <v>239</v>
      </c>
      <c r="B271" s="17" t="s">
        <v>484</v>
      </c>
      <c r="C271" s="29" t="s">
        <v>410</v>
      </c>
      <c r="D271" s="26" t="s">
        <v>407</v>
      </c>
      <c r="E271" s="13">
        <v>1</v>
      </c>
      <c r="F271" s="14">
        <v>84800</v>
      </c>
      <c r="G271" s="14">
        <f t="shared" si="4"/>
        <v>84800</v>
      </c>
      <c r="H271" s="15" t="s">
        <v>12</v>
      </c>
      <c r="I271" s="15" t="s">
        <v>501</v>
      </c>
      <c r="J271" s="15" t="s">
        <v>500</v>
      </c>
    </row>
    <row r="272" spans="1:10" ht="157.5">
      <c r="A272" s="15">
        <v>240</v>
      </c>
      <c r="B272" s="17" t="s">
        <v>485</v>
      </c>
      <c r="C272" s="29" t="s">
        <v>410</v>
      </c>
      <c r="D272" s="26" t="s">
        <v>407</v>
      </c>
      <c r="E272" s="13">
        <v>1</v>
      </c>
      <c r="F272" s="14">
        <v>122900</v>
      </c>
      <c r="G272" s="14">
        <f t="shared" si="4"/>
        <v>122900</v>
      </c>
      <c r="H272" s="15"/>
      <c r="I272" s="15" t="s">
        <v>501</v>
      </c>
      <c r="J272" s="15" t="s">
        <v>500</v>
      </c>
    </row>
    <row r="273" spans="1:10" ht="157.5">
      <c r="A273" s="15">
        <v>241</v>
      </c>
      <c r="B273" s="17" t="s">
        <v>486</v>
      </c>
      <c r="C273" s="29" t="s">
        <v>410</v>
      </c>
      <c r="D273" s="26" t="s">
        <v>407</v>
      </c>
      <c r="E273" s="13">
        <v>3</v>
      </c>
      <c r="F273" s="14">
        <v>84800</v>
      </c>
      <c r="G273" s="14">
        <f t="shared" si="4"/>
        <v>254400</v>
      </c>
      <c r="H273" s="15" t="s">
        <v>12</v>
      </c>
      <c r="I273" s="15" t="s">
        <v>501</v>
      </c>
      <c r="J273" s="15" t="s">
        <v>500</v>
      </c>
    </row>
    <row r="274" spans="1:10" ht="189">
      <c r="A274" s="15">
        <v>242</v>
      </c>
      <c r="B274" s="17" t="s">
        <v>487</v>
      </c>
      <c r="C274" s="29" t="s">
        <v>410</v>
      </c>
      <c r="D274" s="26" t="s">
        <v>407</v>
      </c>
      <c r="E274" s="13">
        <v>4</v>
      </c>
      <c r="F274" s="14">
        <v>81000</v>
      </c>
      <c r="G274" s="14">
        <f t="shared" si="4"/>
        <v>324000</v>
      </c>
      <c r="H274" s="15" t="s">
        <v>12</v>
      </c>
      <c r="I274" s="15" t="s">
        <v>501</v>
      </c>
      <c r="J274" s="15" t="s">
        <v>500</v>
      </c>
    </row>
    <row r="275" spans="1:10" ht="252">
      <c r="A275" s="15">
        <v>243</v>
      </c>
      <c r="B275" s="17" t="s">
        <v>488</v>
      </c>
      <c r="C275" s="29"/>
      <c r="D275" s="26" t="s">
        <v>407</v>
      </c>
      <c r="E275" s="13">
        <v>1</v>
      </c>
      <c r="F275" s="14">
        <v>522132</v>
      </c>
      <c r="G275" s="14">
        <f t="shared" si="4"/>
        <v>522132</v>
      </c>
      <c r="H275" s="15" t="s">
        <v>12</v>
      </c>
      <c r="I275" s="15" t="s">
        <v>501</v>
      </c>
      <c r="J275" s="15" t="s">
        <v>500</v>
      </c>
    </row>
    <row r="276" spans="1:10" ht="157.5">
      <c r="A276" s="15">
        <v>244</v>
      </c>
      <c r="B276" s="17" t="s">
        <v>489</v>
      </c>
      <c r="C276" s="29" t="s">
        <v>410</v>
      </c>
      <c r="D276" s="26" t="s">
        <v>407</v>
      </c>
      <c r="E276" s="13">
        <v>1</v>
      </c>
      <c r="F276" s="14">
        <v>145500</v>
      </c>
      <c r="G276" s="14">
        <f t="shared" si="4"/>
        <v>145500</v>
      </c>
      <c r="H276" s="15" t="s">
        <v>12</v>
      </c>
      <c r="I276" s="15" t="s">
        <v>501</v>
      </c>
      <c r="J276" s="15" t="s">
        <v>500</v>
      </c>
    </row>
    <row r="277" spans="1:10" ht="157.5">
      <c r="A277" s="15">
        <v>245</v>
      </c>
      <c r="B277" s="17" t="s">
        <v>490</v>
      </c>
      <c r="C277" s="29" t="s">
        <v>410</v>
      </c>
      <c r="D277" s="26" t="s">
        <v>407</v>
      </c>
      <c r="E277" s="13">
        <v>1</v>
      </c>
      <c r="F277" s="14">
        <v>92400</v>
      </c>
      <c r="G277" s="14">
        <f t="shared" si="4"/>
        <v>92400</v>
      </c>
      <c r="H277" s="15" t="s">
        <v>12</v>
      </c>
      <c r="I277" s="15" t="s">
        <v>501</v>
      </c>
      <c r="J277" s="15" t="s">
        <v>500</v>
      </c>
    </row>
    <row r="278" spans="1:10" ht="157.5">
      <c r="A278" s="15">
        <v>246</v>
      </c>
      <c r="B278" s="17" t="s">
        <v>411</v>
      </c>
      <c r="C278" s="29"/>
      <c r="D278" s="26" t="s">
        <v>118</v>
      </c>
      <c r="E278" s="13">
        <v>1500</v>
      </c>
      <c r="F278" s="14">
        <v>500</v>
      </c>
      <c r="G278" s="14">
        <f t="shared" si="4"/>
        <v>750000</v>
      </c>
      <c r="H278" s="15" t="s">
        <v>12</v>
      </c>
      <c r="I278" s="15" t="s">
        <v>501</v>
      </c>
      <c r="J278" s="15" t="s">
        <v>500</v>
      </c>
    </row>
    <row r="279" spans="1:10" ht="157.5">
      <c r="A279" s="15">
        <v>247</v>
      </c>
      <c r="B279" s="17" t="s">
        <v>491</v>
      </c>
      <c r="C279" s="29" t="s">
        <v>410</v>
      </c>
      <c r="D279" s="26" t="s">
        <v>407</v>
      </c>
      <c r="E279" s="13">
        <v>1</v>
      </c>
      <c r="F279" s="14">
        <v>61800</v>
      </c>
      <c r="G279" s="14">
        <f t="shared" si="4"/>
        <v>61800</v>
      </c>
      <c r="H279" s="15" t="s">
        <v>12</v>
      </c>
      <c r="I279" s="15" t="s">
        <v>501</v>
      </c>
      <c r="J279" s="15" t="s">
        <v>500</v>
      </c>
    </row>
    <row r="280" spans="1:10" ht="157.5">
      <c r="A280" s="15">
        <v>248</v>
      </c>
      <c r="B280" s="17" t="s">
        <v>492</v>
      </c>
      <c r="C280" s="29" t="s">
        <v>410</v>
      </c>
      <c r="D280" s="26" t="s">
        <v>407</v>
      </c>
      <c r="E280" s="13">
        <v>1</v>
      </c>
      <c r="F280" s="14">
        <v>84800</v>
      </c>
      <c r="G280" s="14">
        <f t="shared" si="4"/>
        <v>84800</v>
      </c>
      <c r="H280" s="15" t="s">
        <v>12</v>
      </c>
      <c r="I280" s="15" t="s">
        <v>501</v>
      </c>
      <c r="J280" s="15" t="s">
        <v>500</v>
      </c>
    </row>
    <row r="281" spans="1:10" ht="157.5">
      <c r="A281" s="15">
        <v>249</v>
      </c>
      <c r="B281" s="17" t="s">
        <v>493</v>
      </c>
      <c r="C281" s="29" t="s">
        <v>410</v>
      </c>
      <c r="D281" s="26" t="s">
        <v>407</v>
      </c>
      <c r="E281" s="13">
        <v>1</v>
      </c>
      <c r="F281" s="14">
        <v>84800</v>
      </c>
      <c r="G281" s="14">
        <f t="shared" si="4"/>
        <v>84800</v>
      </c>
      <c r="H281" s="15" t="s">
        <v>12</v>
      </c>
      <c r="I281" s="15" t="s">
        <v>501</v>
      </c>
      <c r="J281" s="15" t="s">
        <v>500</v>
      </c>
    </row>
    <row r="282" spans="1:10" ht="252">
      <c r="A282" s="15">
        <v>250</v>
      </c>
      <c r="B282" s="17" t="s">
        <v>494</v>
      </c>
      <c r="C282" s="29"/>
      <c r="D282" s="26" t="s">
        <v>407</v>
      </c>
      <c r="E282" s="13">
        <v>1</v>
      </c>
      <c r="F282" s="14">
        <v>237125</v>
      </c>
      <c r="G282" s="14">
        <f t="shared" si="4"/>
        <v>237125</v>
      </c>
      <c r="H282" s="15" t="s">
        <v>12</v>
      </c>
      <c r="I282" s="15" t="s">
        <v>501</v>
      </c>
      <c r="J282" s="15" t="s">
        <v>500</v>
      </c>
    </row>
    <row r="283" spans="1:10" ht="409.5">
      <c r="A283" s="15">
        <v>251</v>
      </c>
      <c r="B283" s="17" t="s">
        <v>495</v>
      </c>
      <c r="C283" s="29"/>
      <c r="D283" s="26" t="s">
        <v>407</v>
      </c>
      <c r="E283" s="13">
        <v>1</v>
      </c>
      <c r="F283" s="14">
        <v>390000</v>
      </c>
      <c r="G283" s="14">
        <f t="shared" si="4"/>
        <v>390000</v>
      </c>
      <c r="H283" s="15" t="s">
        <v>12</v>
      </c>
      <c r="I283" s="15" t="s">
        <v>501</v>
      </c>
      <c r="J283" s="15" t="s">
        <v>500</v>
      </c>
    </row>
    <row r="284" spans="1:10" ht="157.5">
      <c r="A284" s="15">
        <v>252</v>
      </c>
      <c r="B284" s="17" t="s">
        <v>412</v>
      </c>
      <c r="C284" s="17" t="s">
        <v>413</v>
      </c>
      <c r="D284" s="26" t="s">
        <v>16</v>
      </c>
      <c r="E284" s="13">
        <v>3</v>
      </c>
      <c r="F284" s="14">
        <v>83000</v>
      </c>
      <c r="G284" s="14">
        <f t="shared" si="4"/>
        <v>249000</v>
      </c>
      <c r="H284" s="15" t="s">
        <v>12</v>
      </c>
      <c r="I284" s="15" t="s">
        <v>501</v>
      </c>
      <c r="J284" s="15" t="s">
        <v>500</v>
      </c>
    </row>
    <row r="285" spans="1:10" ht="157.5">
      <c r="A285" s="15">
        <v>253</v>
      </c>
      <c r="B285" s="19" t="s">
        <v>414</v>
      </c>
      <c r="C285" s="22" t="s">
        <v>415</v>
      </c>
      <c r="D285" s="16" t="s">
        <v>64</v>
      </c>
      <c r="E285" s="13">
        <v>2</v>
      </c>
      <c r="F285" s="14">
        <v>194300</v>
      </c>
      <c r="G285" s="14">
        <f t="shared" si="4"/>
        <v>388600</v>
      </c>
      <c r="H285" s="15" t="s">
        <v>12</v>
      </c>
      <c r="I285" s="15" t="s">
        <v>501</v>
      </c>
      <c r="J285" s="15" t="s">
        <v>500</v>
      </c>
    </row>
    <row r="286" spans="1:10" ht="157.5">
      <c r="A286" s="15">
        <v>254</v>
      </c>
      <c r="B286" s="19" t="s">
        <v>416</v>
      </c>
      <c r="C286" s="19" t="s">
        <v>417</v>
      </c>
      <c r="D286" s="18" t="s">
        <v>418</v>
      </c>
      <c r="E286" s="13">
        <v>12</v>
      </c>
      <c r="F286" s="14">
        <v>1950</v>
      </c>
      <c r="G286" s="14">
        <f t="shared" si="4"/>
        <v>23400</v>
      </c>
      <c r="H286" s="15" t="s">
        <v>12</v>
      </c>
      <c r="I286" s="15" t="s">
        <v>501</v>
      </c>
      <c r="J286" s="15" t="s">
        <v>500</v>
      </c>
    </row>
    <row r="287" spans="1:10" ht="283.5">
      <c r="A287" s="15">
        <v>255</v>
      </c>
      <c r="B287" s="19" t="s">
        <v>419</v>
      </c>
      <c r="C287" s="17" t="s">
        <v>420</v>
      </c>
      <c r="D287" s="18" t="s">
        <v>254</v>
      </c>
      <c r="E287" s="13">
        <v>10</v>
      </c>
      <c r="F287" s="14">
        <v>48208</v>
      </c>
      <c r="G287" s="14">
        <f t="shared" si="4"/>
        <v>482080</v>
      </c>
      <c r="H287" s="15" t="s">
        <v>12</v>
      </c>
      <c r="I287" s="15" t="s">
        <v>501</v>
      </c>
      <c r="J287" s="15" t="s">
        <v>500</v>
      </c>
    </row>
    <row r="288" spans="1:10" ht="157.5">
      <c r="A288" s="15">
        <v>256</v>
      </c>
      <c r="B288" s="17" t="s">
        <v>421</v>
      </c>
      <c r="C288" s="25" t="s">
        <v>422</v>
      </c>
      <c r="D288" s="26" t="s">
        <v>16</v>
      </c>
      <c r="E288" s="13">
        <v>250</v>
      </c>
      <c r="F288" s="14">
        <v>42584</v>
      </c>
      <c r="G288" s="14">
        <f t="shared" si="4"/>
        <v>10646000</v>
      </c>
      <c r="H288" s="15" t="s">
        <v>12</v>
      </c>
      <c r="I288" s="15" t="s">
        <v>501</v>
      </c>
      <c r="J288" s="15" t="s">
        <v>500</v>
      </c>
    </row>
    <row r="289" spans="1:10" ht="157.5">
      <c r="A289" s="15">
        <v>257</v>
      </c>
      <c r="B289" s="17" t="s">
        <v>423</v>
      </c>
      <c r="C289" s="25" t="s">
        <v>424</v>
      </c>
      <c r="D289" s="26" t="s">
        <v>64</v>
      </c>
      <c r="E289" s="13">
        <v>1</v>
      </c>
      <c r="F289" s="14">
        <v>207400</v>
      </c>
      <c r="G289" s="14">
        <f t="shared" si="4"/>
        <v>207400</v>
      </c>
      <c r="H289" s="15" t="s">
        <v>12</v>
      </c>
      <c r="I289" s="15" t="s">
        <v>501</v>
      </c>
      <c r="J289" s="15" t="s">
        <v>500</v>
      </c>
    </row>
    <row r="290" spans="1:10" ht="157.5">
      <c r="A290" s="15">
        <v>258</v>
      </c>
      <c r="B290" s="17" t="s">
        <v>425</v>
      </c>
      <c r="C290" s="25" t="s">
        <v>426</v>
      </c>
      <c r="D290" s="26" t="s">
        <v>64</v>
      </c>
      <c r="E290" s="13">
        <v>1</v>
      </c>
      <c r="F290" s="14">
        <v>103450</v>
      </c>
      <c r="G290" s="14">
        <f t="shared" si="4"/>
        <v>103450</v>
      </c>
      <c r="H290" s="15" t="s">
        <v>12</v>
      </c>
      <c r="I290" s="15" t="s">
        <v>501</v>
      </c>
      <c r="J290" s="15" t="s">
        <v>500</v>
      </c>
    </row>
    <row r="291" spans="1:10" ht="31.5">
      <c r="A291" s="15"/>
      <c r="B291" s="52" t="s">
        <v>404</v>
      </c>
      <c r="C291" s="52"/>
      <c r="D291" s="26"/>
      <c r="E291" s="13"/>
      <c r="F291" s="14"/>
      <c r="G291" s="14"/>
      <c r="H291" s="15"/>
      <c r="I291" s="15"/>
      <c r="J291" s="15"/>
    </row>
    <row r="292" spans="1:10" ht="346.5">
      <c r="A292" s="15">
        <v>259</v>
      </c>
      <c r="B292" s="30" t="s">
        <v>427</v>
      </c>
      <c r="C292" s="30" t="s">
        <v>428</v>
      </c>
      <c r="D292" s="26" t="s">
        <v>16</v>
      </c>
      <c r="E292" s="13">
        <v>1</v>
      </c>
      <c r="F292" s="14">
        <v>45000</v>
      </c>
      <c r="G292" s="14">
        <f t="shared" si="4"/>
        <v>45000</v>
      </c>
      <c r="H292" s="15" t="s">
        <v>12</v>
      </c>
      <c r="I292" s="15" t="s">
        <v>501</v>
      </c>
      <c r="J292" s="15" t="s">
        <v>500</v>
      </c>
    </row>
    <row r="293" spans="1:10" ht="189.75">
      <c r="A293" s="15">
        <v>260</v>
      </c>
      <c r="B293" s="30" t="s">
        <v>429</v>
      </c>
      <c r="C293" s="30" t="s">
        <v>497</v>
      </c>
      <c r="D293" s="26" t="s">
        <v>16</v>
      </c>
      <c r="E293" s="13">
        <v>2</v>
      </c>
      <c r="F293" s="14">
        <v>63980</v>
      </c>
      <c r="G293" s="14">
        <f t="shared" si="4"/>
        <v>127960</v>
      </c>
      <c r="H293" s="15" t="s">
        <v>12</v>
      </c>
      <c r="I293" s="15" t="s">
        <v>501</v>
      </c>
      <c r="J293" s="15" t="s">
        <v>500</v>
      </c>
    </row>
    <row r="294" spans="1:10" ht="157.5">
      <c r="A294" s="15">
        <v>261</v>
      </c>
      <c r="B294" s="30" t="s">
        <v>430</v>
      </c>
      <c r="C294" s="30" t="s">
        <v>431</v>
      </c>
      <c r="D294" s="26" t="s">
        <v>16</v>
      </c>
      <c r="E294" s="13">
        <v>4</v>
      </c>
      <c r="F294" s="14">
        <v>36500</v>
      </c>
      <c r="G294" s="14">
        <f t="shared" si="4"/>
        <v>146000</v>
      </c>
      <c r="H294" s="15" t="s">
        <v>12</v>
      </c>
      <c r="I294" s="15" t="s">
        <v>501</v>
      </c>
      <c r="J294" s="15" t="s">
        <v>500</v>
      </c>
    </row>
    <row r="295" spans="1:10" ht="409.5">
      <c r="A295" s="15">
        <v>262</v>
      </c>
      <c r="B295" s="41" t="s">
        <v>432</v>
      </c>
      <c r="C295" s="30" t="s">
        <v>433</v>
      </c>
      <c r="D295" s="26" t="s">
        <v>16</v>
      </c>
      <c r="E295" s="13">
        <v>1</v>
      </c>
      <c r="F295" s="14">
        <v>116700</v>
      </c>
      <c r="G295" s="14">
        <f t="shared" si="4"/>
        <v>116700</v>
      </c>
      <c r="H295" s="15" t="s">
        <v>12</v>
      </c>
      <c r="I295" s="15" t="s">
        <v>501</v>
      </c>
      <c r="J295" s="15" t="s">
        <v>500</v>
      </c>
    </row>
    <row r="296" spans="1:10" ht="157.5">
      <c r="A296" s="15">
        <v>263</v>
      </c>
      <c r="B296" s="17" t="s">
        <v>434</v>
      </c>
      <c r="C296" s="29"/>
      <c r="D296" s="26" t="s">
        <v>16</v>
      </c>
      <c r="E296" s="13">
        <v>1</v>
      </c>
      <c r="F296" s="14">
        <v>204590</v>
      </c>
      <c r="G296" s="14">
        <f t="shared" si="4"/>
        <v>204590</v>
      </c>
      <c r="H296" s="15" t="s">
        <v>12</v>
      </c>
      <c r="I296" s="15" t="s">
        <v>501</v>
      </c>
      <c r="J296" s="15" t="s">
        <v>500</v>
      </c>
    </row>
    <row r="297" spans="1:10" ht="189">
      <c r="A297" s="15">
        <v>264</v>
      </c>
      <c r="B297" s="30" t="s">
        <v>435</v>
      </c>
      <c r="C297" s="30" t="s">
        <v>436</v>
      </c>
      <c r="D297" s="26" t="s">
        <v>16</v>
      </c>
      <c r="E297" s="13">
        <v>1</v>
      </c>
      <c r="F297" s="14">
        <v>130000</v>
      </c>
      <c r="G297" s="14">
        <f t="shared" si="4"/>
        <v>130000</v>
      </c>
      <c r="H297" s="15" t="s">
        <v>12</v>
      </c>
      <c r="I297" s="15" t="s">
        <v>501</v>
      </c>
      <c r="J297" s="15" t="s">
        <v>500</v>
      </c>
    </row>
    <row r="298" spans="1:10" ht="315">
      <c r="A298" s="15">
        <v>265</v>
      </c>
      <c r="B298" s="30" t="s">
        <v>437</v>
      </c>
      <c r="C298" s="30" t="s">
        <v>438</v>
      </c>
      <c r="D298" s="26" t="s">
        <v>16</v>
      </c>
      <c r="E298" s="13">
        <v>2</v>
      </c>
      <c r="F298" s="14">
        <v>183000</v>
      </c>
      <c r="G298" s="14">
        <f t="shared" si="4"/>
        <v>366000</v>
      </c>
      <c r="H298" s="15" t="s">
        <v>12</v>
      </c>
      <c r="I298" s="15" t="s">
        <v>501</v>
      </c>
      <c r="J298" s="15" t="s">
        <v>500</v>
      </c>
    </row>
    <row r="299" spans="1:10" ht="252">
      <c r="A299" s="15">
        <v>266</v>
      </c>
      <c r="B299" s="17" t="s">
        <v>439</v>
      </c>
      <c r="C299" s="17" t="s">
        <v>440</v>
      </c>
      <c r="D299" s="26" t="s">
        <v>16</v>
      </c>
      <c r="E299" s="13">
        <v>1</v>
      </c>
      <c r="F299" s="14">
        <v>325000</v>
      </c>
      <c r="G299" s="14">
        <f t="shared" si="4"/>
        <v>325000</v>
      </c>
      <c r="H299" s="15" t="s">
        <v>12</v>
      </c>
      <c r="I299" s="15" t="s">
        <v>501</v>
      </c>
      <c r="J299" s="15" t="s">
        <v>500</v>
      </c>
    </row>
    <row r="300" spans="1:10" ht="378">
      <c r="A300" s="15">
        <v>267</v>
      </c>
      <c r="B300" s="30" t="s">
        <v>441</v>
      </c>
      <c r="C300" s="30" t="s">
        <v>442</v>
      </c>
      <c r="D300" s="26" t="s">
        <v>16</v>
      </c>
      <c r="E300" s="13">
        <v>1</v>
      </c>
      <c r="F300" s="14">
        <v>271000</v>
      </c>
      <c r="G300" s="14">
        <f t="shared" si="4"/>
        <v>271000</v>
      </c>
      <c r="H300" s="15" t="s">
        <v>12</v>
      </c>
      <c r="I300" s="15" t="s">
        <v>501</v>
      </c>
      <c r="J300" s="15" t="s">
        <v>500</v>
      </c>
    </row>
    <row r="301" spans="1:10" ht="378">
      <c r="A301" s="15">
        <v>268</v>
      </c>
      <c r="B301" s="30" t="s">
        <v>443</v>
      </c>
      <c r="C301" s="30" t="s">
        <v>444</v>
      </c>
      <c r="D301" s="26" t="s">
        <v>16</v>
      </c>
      <c r="E301" s="13">
        <v>2</v>
      </c>
      <c r="F301" s="14">
        <v>35000</v>
      </c>
      <c r="G301" s="14">
        <f t="shared" si="4"/>
        <v>70000</v>
      </c>
      <c r="H301" s="15"/>
      <c r="I301" s="15" t="s">
        <v>501</v>
      </c>
      <c r="J301" s="15" t="s">
        <v>500</v>
      </c>
    </row>
    <row r="302" spans="1:10" ht="31.5">
      <c r="A302" s="15"/>
      <c r="B302" s="31" t="s">
        <v>445</v>
      </c>
      <c r="C302" s="29"/>
      <c r="D302" s="26"/>
      <c r="E302" s="13"/>
      <c r="F302" s="14"/>
      <c r="G302" s="14"/>
      <c r="H302" s="15"/>
      <c r="I302" s="15"/>
      <c r="J302" s="15"/>
    </row>
    <row r="303" spans="1:10" ht="157.5">
      <c r="A303" s="15">
        <v>269</v>
      </c>
      <c r="B303" s="17" t="s">
        <v>446</v>
      </c>
      <c r="C303" s="29"/>
      <c r="D303" s="26" t="s">
        <v>16</v>
      </c>
      <c r="E303" s="13">
        <v>5</v>
      </c>
      <c r="F303" s="14">
        <v>65000</v>
      </c>
      <c r="G303" s="14">
        <f t="shared" si="4"/>
        <v>325000</v>
      </c>
      <c r="H303" s="15" t="s">
        <v>12</v>
      </c>
      <c r="I303" s="15" t="s">
        <v>501</v>
      </c>
      <c r="J303" s="15" t="s">
        <v>500</v>
      </c>
    </row>
    <row r="304" spans="1:10" ht="157.5">
      <c r="A304" s="15">
        <v>270</v>
      </c>
      <c r="B304" s="17" t="s">
        <v>447</v>
      </c>
      <c r="C304" s="29"/>
      <c r="D304" s="26" t="s">
        <v>16</v>
      </c>
      <c r="E304" s="13">
        <v>5</v>
      </c>
      <c r="F304" s="14">
        <v>65000</v>
      </c>
      <c r="G304" s="14">
        <f t="shared" si="4"/>
        <v>325000</v>
      </c>
      <c r="H304" s="15" t="s">
        <v>12</v>
      </c>
      <c r="I304" s="15" t="s">
        <v>501</v>
      </c>
      <c r="J304" s="15" t="s">
        <v>500</v>
      </c>
    </row>
    <row r="305" spans="1:10" ht="157.5">
      <c r="A305" s="15">
        <v>271</v>
      </c>
      <c r="B305" s="17" t="s">
        <v>448</v>
      </c>
      <c r="C305" s="29"/>
      <c r="D305" s="26" t="s">
        <v>16</v>
      </c>
      <c r="E305" s="13">
        <v>10</v>
      </c>
      <c r="F305" s="14">
        <v>75000</v>
      </c>
      <c r="G305" s="14">
        <f t="shared" si="4"/>
        <v>750000</v>
      </c>
      <c r="H305" s="15" t="s">
        <v>12</v>
      </c>
      <c r="I305" s="15" t="s">
        <v>501</v>
      </c>
      <c r="J305" s="15" t="s">
        <v>500</v>
      </c>
    </row>
    <row r="306" spans="1:10" ht="157.5">
      <c r="A306" s="15">
        <v>272</v>
      </c>
      <c r="B306" s="17" t="s">
        <v>449</v>
      </c>
      <c r="C306" s="29"/>
      <c r="D306" s="26" t="s">
        <v>16</v>
      </c>
      <c r="E306" s="13">
        <v>1</v>
      </c>
      <c r="F306" s="14">
        <v>40000</v>
      </c>
      <c r="G306" s="14">
        <f t="shared" si="4"/>
        <v>40000</v>
      </c>
      <c r="H306" s="15" t="s">
        <v>12</v>
      </c>
      <c r="I306" s="15" t="s">
        <v>501</v>
      </c>
      <c r="J306" s="15" t="s">
        <v>500</v>
      </c>
    </row>
    <row r="307" spans="1:10" ht="31.5">
      <c r="A307" s="15"/>
      <c r="B307" s="52" t="s">
        <v>62</v>
      </c>
      <c r="C307" s="52"/>
      <c r="D307" s="26"/>
      <c r="E307" s="13"/>
      <c r="F307" s="14"/>
      <c r="G307" s="14"/>
      <c r="H307" s="15"/>
      <c r="I307" s="15"/>
      <c r="J307" s="15"/>
    </row>
    <row r="308" spans="1:10" ht="157.5">
      <c r="A308" s="15">
        <v>273</v>
      </c>
      <c r="B308" s="17" t="s">
        <v>450</v>
      </c>
      <c r="C308" s="29"/>
      <c r="D308" s="26" t="s">
        <v>16</v>
      </c>
      <c r="E308" s="13">
        <v>1</v>
      </c>
      <c r="F308" s="14">
        <v>218610</v>
      </c>
      <c r="G308" s="14">
        <f t="shared" si="4"/>
        <v>218610</v>
      </c>
      <c r="H308" s="15" t="s">
        <v>12</v>
      </c>
      <c r="I308" s="15" t="s">
        <v>501</v>
      </c>
      <c r="J308" s="15" t="s">
        <v>500</v>
      </c>
    </row>
    <row r="309" spans="1:10" ht="157.5">
      <c r="A309" s="15">
        <v>274</v>
      </c>
      <c r="B309" s="17" t="s">
        <v>451</v>
      </c>
      <c r="C309" s="29"/>
      <c r="D309" s="26" t="s">
        <v>16</v>
      </c>
      <c r="E309" s="13">
        <v>1</v>
      </c>
      <c r="F309" s="14">
        <v>245070</v>
      </c>
      <c r="G309" s="14">
        <f t="shared" si="4"/>
        <v>245070</v>
      </c>
      <c r="H309" s="15" t="s">
        <v>12</v>
      </c>
      <c r="I309" s="15" t="s">
        <v>501</v>
      </c>
      <c r="J309" s="15" t="s">
        <v>500</v>
      </c>
    </row>
    <row r="310" spans="1:11" s="12" customFormat="1" ht="30.75">
      <c r="A310" s="8"/>
      <c r="B310" s="46" t="s">
        <v>496</v>
      </c>
      <c r="C310" s="9"/>
      <c r="D310" s="8"/>
      <c r="E310" s="9"/>
      <c r="F310" s="10"/>
      <c r="G310" s="9">
        <f>SUM(G8:G309)</f>
        <v>150934748.762</v>
      </c>
      <c r="H310" s="8"/>
      <c r="I310" s="8"/>
      <c r="J310" s="8"/>
      <c r="K310" s="11"/>
    </row>
    <row r="311" spans="1:11" s="12" customFormat="1" ht="30.75">
      <c r="A311" s="45"/>
      <c r="B311" s="47"/>
      <c r="C311" s="43"/>
      <c r="D311" s="45"/>
      <c r="E311" s="43"/>
      <c r="F311" s="44"/>
      <c r="G311" s="43"/>
      <c r="H311" s="45"/>
      <c r="I311" s="45"/>
      <c r="J311" s="45"/>
      <c r="K311" s="11"/>
    </row>
    <row r="312" spans="1:11" s="12" customFormat="1" ht="30.75">
      <c r="A312" s="42"/>
      <c r="B312" s="42"/>
      <c r="C312" s="43"/>
      <c r="D312" s="42"/>
      <c r="E312" s="43"/>
      <c r="F312" s="44"/>
      <c r="G312" s="43"/>
      <c r="H312" s="42"/>
      <c r="I312" s="42"/>
      <c r="J312" s="42"/>
      <c r="K312" s="11"/>
    </row>
    <row r="313" spans="3:8" ht="31.5">
      <c r="C313" s="49" t="s">
        <v>498</v>
      </c>
      <c r="D313" s="49"/>
      <c r="E313" s="49"/>
      <c r="F313" s="49"/>
      <c r="G313" s="48" t="s">
        <v>499</v>
      </c>
      <c r="H313" s="48"/>
    </row>
    <row r="314" spans="3:7" ht="31.5">
      <c r="C314" s="3"/>
      <c r="D314" s="1"/>
      <c r="E314" s="3"/>
      <c r="F314" s="4"/>
      <c r="G314" s="3"/>
    </row>
  </sheetData>
  <sheetProtection/>
  <autoFilter ref="A6:K310"/>
  <mergeCells count="29">
    <mergeCell ref="B235:C235"/>
    <mergeCell ref="B258:C258"/>
    <mergeCell ref="B266:C266"/>
    <mergeCell ref="B291:C291"/>
    <mergeCell ref="B307:C307"/>
    <mergeCell ref="B264:C264"/>
    <mergeCell ref="B7:C7"/>
    <mergeCell ref="B13:C13"/>
    <mergeCell ref="B19:C19"/>
    <mergeCell ref="B32:C32"/>
    <mergeCell ref="B37:C37"/>
    <mergeCell ref="B48:C48"/>
    <mergeCell ref="B181:C181"/>
    <mergeCell ref="B50:C50"/>
    <mergeCell ref="B52:C52"/>
    <mergeCell ref="B76:C76"/>
    <mergeCell ref="B81:C81"/>
    <mergeCell ref="B86:C86"/>
    <mergeCell ref="B93:C93"/>
    <mergeCell ref="G313:H313"/>
    <mergeCell ref="C313:F313"/>
    <mergeCell ref="B4:G4"/>
    <mergeCell ref="H2:J2"/>
    <mergeCell ref="B229:C229"/>
    <mergeCell ref="B100:C100"/>
    <mergeCell ref="B123:C123"/>
    <mergeCell ref="B141:C141"/>
    <mergeCell ref="B150:C150"/>
    <mergeCell ref="B156:C156"/>
  </mergeCells>
  <printOptions/>
  <pageMargins left="0.1968503937007874" right="0.2362204724409449" top="0.1968503937007874" bottom="0.2362204724409449" header="0.11811023622047245" footer="0.2362204724409449"/>
  <pageSetup horizontalDpi="600" verticalDpi="600" orientation="landscape" paperSize="9" scale="29" r:id="rId1"/>
  <rowBreaks count="3" manualBreakCount="3">
    <brk id="77" max="9" man="1"/>
    <brk id="291" max="9" man="1"/>
    <brk id="298" max="9" man="1"/>
  </rowBreaks>
  <colBreaks count="1" manualBreakCount="1">
    <brk id="10" max="3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2023-01-26T09:59:30Z</cp:lastPrinted>
  <dcterms:created xsi:type="dcterms:W3CDTF">2019-09-16T10:53:46Z</dcterms:created>
  <dcterms:modified xsi:type="dcterms:W3CDTF">2023-01-26T10:00:00Z</dcterms:modified>
  <cp:category/>
  <cp:version/>
  <cp:contentType/>
  <cp:contentStatus/>
</cp:coreProperties>
</file>