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ия\Downloads\"/>
    </mc:Choice>
  </mc:AlternateContent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цены!$A$1:$O$5</definedName>
  </definedNames>
  <calcPr calcId="162913"/>
</workbook>
</file>

<file path=xl/calcChain.xml><?xml version="1.0" encoding="utf-8"?>
<calcChain xmlns="http://schemas.openxmlformats.org/spreadsheetml/2006/main">
  <c r="G5" i="2" l="1"/>
  <c r="G4" i="2" l="1"/>
</calcChain>
</file>

<file path=xl/sharedStrings.xml><?xml version="1.0" encoding="utf-8"?>
<sst xmlns="http://schemas.openxmlformats.org/spreadsheetml/2006/main" count="371" uniqueCount="215">
  <si>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</si>
  <si>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</si>
  <si>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</si>
  <si>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</si>
  <si>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</si>
  <si>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</si>
  <si>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</si>
  <si>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</si>
  <si>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</si>
  <si>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</si>
  <si>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</si>
  <si>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</si>
  <si>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</si>
  <si>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</si>
  <si>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</si>
  <si>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</si>
  <si>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</si>
  <si>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</si>
  <si>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</si>
  <si>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</si>
  <si>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</si>
  <si>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</si>
  <si>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</si>
  <si>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</si>
  <si>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</si>
  <si>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</si>
  <si>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</si>
  <si>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</si>
  <si>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</si>
  <si>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</si>
  <si>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</si>
  <si>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</si>
  <si>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</si>
  <si>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</si>
  <si>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</si>
  <si>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</si>
  <si>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</si>
  <si>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</si>
  <si>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</si>
  <si>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</si>
  <si>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</si>
  <si>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</si>
  <si>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</si>
  <si>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</si>
  <si>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</si>
  <si>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</si>
  <si>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</si>
  <si>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</si>
  <si>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</si>
  <si>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</si>
  <si>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</si>
  <si>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</si>
  <si>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</si>
  <si>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</si>
  <si>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</si>
  <si>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</si>
  <si>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</si>
  <si>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</si>
  <si>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</si>
  <si>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</si>
  <si>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</si>
  <si>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</si>
  <si>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</si>
  <si>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</si>
  <si>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</si>
  <si>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</si>
  <si>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</si>
  <si>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</si>
  <si>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</si>
  <si>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</si>
  <si>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</si>
  <si>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</si>
  <si>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</si>
  <si>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</si>
  <si>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</si>
  <si>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</si>
  <si>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</si>
  <si>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</si>
  <si>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</si>
  <si>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</si>
  <si>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</si>
  <si>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</si>
  <si>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</si>
  <si>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</si>
  <si>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</si>
  <si>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</si>
  <si>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</si>
  <si>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</si>
  <si>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</si>
  <si>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</si>
  <si>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</si>
  <si>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</si>
  <si>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</si>
  <si>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</si>
  <si>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</si>
  <si>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</si>
  <si>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</si>
  <si>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</si>
  <si>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</si>
  <si>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</si>
  <si>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</si>
  <si>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</si>
  <si>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</si>
  <si>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</si>
  <si>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</si>
  <si>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</si>
  <si>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</si>
  <si>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</si>
  <si>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</si>
  <si>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</si>
  <si>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</si>
  <si>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</si>
  <si>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</si>
  <si>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</si>
  <si>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</si>
  <si>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</si>
  <si>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</si>
  <si>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</si>
  <si>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</si>
  <si>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</si>
  <si>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</si>
  <si>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</si>
  <si>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</si>
  <si>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</si>
  <si>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</si>
  <si>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</si>
  <si>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</si>
  <si>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</si>
  <si>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</si>
  <si>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</si>
  <si>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</si>
  <si>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</si>
  <si>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</si>
  <si>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</si>
  <si>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</si>
  <si>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</si>
  <si>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</si>
  <si>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</si>
  <si>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</si>
  <si>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</si>
  <si>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</si>
  <si>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</si>
  <si>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</si>
  <si>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</si>
  <si>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</si>
  <si>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</si>
  <si>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</si>
  <si>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</si>
  <si>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</si>
  <si>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</si>
  <si>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</si>
  <si>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</si>
  <si>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</si>
  <si>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</si>
  <si>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</si>
  <si>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</si>
  <si>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</si>
  <si>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</si>
  <si>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</si>
  <si>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</si>
  <si>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</si>
  <si>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</si>
  <si>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</si>
  <si>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</si>
  <si>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</si>
  <si>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</si>
  <si>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</si>
  <si>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</si>
  <si>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</si>
  <si>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</si>
  <si>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</si>
  <si>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</si>
  <si>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</si>
  <si>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</si>
  <si>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</si>
  <si>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</si>
  <si>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</si>
  <si>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</si>
  <si>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</si>
  <si>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</si>
  <si>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</si>
  <si>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</si>
  <si>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</si>
  <si>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</si>
  <si>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</si>
  <si>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</si>
  <si>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</si>
  <si>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</si>
  <si>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</si>
  <si>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</si>
  <si>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</si>
  <si>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</si>
  <si>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</si>
  <si>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</si>
  <si>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</si>
  <si>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</si>
  <si>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</si>
  <si>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</si>
  <si>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</si>
  <si>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</si>
  <si>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</si>
  <si>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</si>
  <si>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</si>
  <si>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</si>
  <si>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согласно графика поставки</t>
  </si>
  <si>
    <t xml:space="preserve">г. Караганда,  пр.Н. Назарбаева 10 а </t>
  </si>
  <si>
    <t xml:space="preserve">г. Караганда, пр.Н. Назарбаева 10 а </t>
  </si>
  <si>
    <t>Иммуноферментный анализ для определения IgМ антител
к SARS-коронавирусу 2
в сыворотке и плазме крови человека</t>
  </si>
  <si>
    <t>Иммуноферментный количественный  анализ для определения IgМ-антител к коронавирусу SARS-CoV-2 в плазме или сыворотке крови человека для мониторинга иммунного ответа при заболевании COVID-19. Набор реагентов для определения IgM-антител к белкам коронавируса SARS-2 (Nucleocapsid, Glycoprotein Spike 1 и Spike 2) .Чувствительность теста &gt;98%. Специфичность теста &gt; 98%.
Антитела контрольных и разбавленных образцов пациента, реагируют на первой стадии реакции с антигенами, иммобилизованными в твердой фазе на микропланшете . Использование рекомбинантных антигенов гарантирует специфическое связывание аутоиммунных антител исследуемого образца. После инкубации продолжительностью 45 минут при 37°С несвязанные компоненты образца удаляют путем промывки.
На втором этапе реакции связанные антитела IgM специфически реагируют с антителами IgM человека, которые связаны с пероксидазой хрена (POD). После 45 минут инкубации при 37 ° С, на стадии промывания, несвязанные молекулы конъюгата отделяются от иммунных комплексов связанных с твердой фазой.
На следующем этапе ферментативной реакции POD преобразует раствор бесцветной подложки с 3,3',5,5'-тетраметилбензидина (ТМБ) в синий конечный продукт. Эта реакция останавливается после 15 минут инкубации при комнатной температуре (18...25°C) путем добавления кислотного стоп-раствора, преобразуя раствор из синего в желтый. 
Оптическая плотность (OD) проб, измеренная при 450 нм, напрямую пропорциональна количеству связанных специфических антител.  Хранение при температуре 2 - 8 °C. Набор рассчитан на  96 определений. Наличие сертификата СЕ.Наличие РУ.</t>
  </si>
  <si>
    <t>Иммуноферментный анализ для качественного и  полуколичественного определения IgG-антител к белкам  спайкового гликопротеина (Spike S1 и S2) содержащий RBD-домен,  коронавирусa SARS-CoV-2 в плазме или сыворотке крови человека 
для мониторинга иммунного ответа при заболевании и при проведенной вакцинации против COVID-19.  Антитела контрольных и разбавленных образцов пациента реагируют на первой стадии реакции с антигенами, иммобилизованными в твердой фазе 
на микропланшете. Использование рекомбинантных антигенов гарантирует специфическое связывание аутоиммунных антител исследуемого образца.  После инкубации продолжительностью 45 минут при 37°С несвязанные компоненты образца удаляют путем промывки. На втором этапе реакции связанные антитела IgG специфически реагируют с антителами IgG человека, которые связаны с пероксидазой хрена (POD). После 45 минут инкубации при 37 ° С, на стадии промывания, несвязанные 
молекулы конъюгата отделяются от иммунных комплексов связанных с твердой фазой.
На следующем этапе ферментативной реакции POD преобразует раствор бесцветной подложки с 3,3',5,5'-тетраметилбензидина (ТМБ) в синий конечный продукт. Эта реакция останавливается после 15 минут инкубации при комнатной температуре (18...25°C) путем добавления кислотного стоп раствора, преобразуя раствор из синего в желтый. Оптическая плотность (OD) проб, измеренная при 450 нм, прямо пропорциональна концентрации специфически связанных антител.   Хранение при температуре 2 - 8 °C. Набор рассчитан на  96 определений. Наличие сертификата СЕ. Комплектность теста на 96 определений: Микропланшет,с 12 делимыми полосками по 8 полостей в каждой, покрытых Spike 1 / RBD и Spike 
Glycoprotein 2 вируса SARS-CoV-2 (рекомбинантный)), Концентрированный промывочный буфер Для 1200 мл раствора , Разбавитель для проб, Разбавитель для проб, Конъюгат содержащий антитела IgG (коза) в сочетании с POD, Субстрат 3,3’,5,5’ тетраметилбензидин в цитратный буфер, содержащий перекись водорода, Стоп-реагент0,3 м серной кислоты, Положительный контроль (разведенная сыворотка) Концентрация в BAU/мл (NIBSC 20/136) на этикетке, Отрицательный контроль (разведенная сыворотка)
0 BAU/ml</t>
  </si>
  <si>
    <t>упаковка</t>
  </si>
  <si>
    <t>10 декабря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</si>
  <si>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20.12.2021 года 09.00</t>
  </si>
  <si>
    <t>20.12.2021 года 10.30 г. Караганда Ул. Назарбаева, 10 а  Отдел гос. закупок</t>
  </si>
  <si>
    <t xml:space="preserve">Иммуноферментный анализ для определения
IgG антител к спайковому гликопротеину 
коронавируса SARS 2
в сыворотке и плазме крови человека ( CoV-2 VAC
Control)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</si>
</sst>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[$-419]General"/>
    <numFmt numFmtId="170" formatCode="#,##0.00&quot; &quot;[$руб.-419];[Red]&quot;-&quot;#,##0.00&quot; &quot;[$руб.-419]"/>
    <numFmt numFmtId="171" formatCode="&quot; &quot;#,##0.00&quot;р. &quot;;&quot;-&quot;#,##0.00&quot;р. &quot;;&quot; -&quot;#&quot;р. &quot;;@&quot; &quot;"/>
    <numFmt numFmtId="172" formatCode="&quot; &quot;#,##0.00&quot; ₽ &quot;;&quot;-&quot;#,##0.00&quot; ₽ &quot;;&quot; -&quot;#&quot; ₽ &quot;;@&quot; &quot;"/>
    <numFmt numFmtId="173" formatCode="[$-419]0%"/>
    <numFmt numFmtId="174" formatCode="&quot; &quot;#,##0.00&quot;    &quot;;&quot;-&quot;#,##0.00&quot;    &quot;;&quot; -&quot;#&quot;    &quot;;@&quot; &quot;"/>
    <numFmt numFmtId="175" formatCode="\ #,##0.00&quot;р. &quot;;\-#,##0.00&quot;р. &quot;;&quot; -&quot;#&quot;р. &quot;;@\ "/>
    <numFmt numFmtId="176" formatCode="\ #,##0.00&quot; ₽ &quot;;\-#,##0.00&quot; ₽ &quot;;&quot; -&quot;#&quot; ₽ &quot;;@\ "/>
    <numFmt numFmtId="177" formatCode="\ #,##0.00&quot;    &quot;;\-#,##0.00&quot;    &quot;;&quot; -&quot;#&quot;    &quot;;@\ "/>
    <numFmt numFmtId="178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9" fontId="92" fillId="0" borderId="0">
      <alignment horizontal="center"/>
    </xf>
    <xf numFmtId="0" fontId="29" fillId="89" borderId="0"/>
    <xf numFmtId="174" fontId="69" fillId="0" borderId="0"/>
    <xf numFmtId="172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2" fontId="69" fillId="0" borderId="0"/>
    <xf numFmtId="0" fontId="69" fillId="125" borderId="30"/>
    <xf numFmtId="169" fontId="29" fillId="0" borderId="0"/>
    <xf numFmtId="0" fontId="62" fillId="121" borderId="13"/>
    <xf numFmtId="174" fontId="69" fillId="0" borderId="0"/>
    <xf numFmtId="0" fontId="29" fillId="101" borderId="0"/>
    <xf numFmtId="174" fontId="29" fillId="0" borderId="0"/>
    <xf numFmtId="169" fontId="29" fillId="0" borderId="0"/>
    <xf numFmtId="174" fontId="29" fillId="0" borderId="0"/>
    <xf numFmtId="174" fontId="69" fillId="0" borderId="0"/>
    <xf numFmtId="0" fontId="70" fillId="117" borderId="0"/>
    <xf numFmtId="174" fontId="69" fillId="0" borderId="0"/>
    <xf numFmtId="174" fontId="29" fillId="0" borderId="0"/>
    <xf numFmtId="169" fontId="29" fillId="0" borderId="0">
      <alignment horizontal="center"/>
    </xf>
    <xf numFmtId="0" fontId="29" fillId="84" borderId="0"/>
    <xf numFmtId="0" fontId="29" fillId="88" borderId="0"/>
    <xf numFmtId="169" fontId="29" fillId="0" borderId="0">
      <alignment horizontal="center"/>
    </xf>
    <xf numFmtId="169" fontId="79" fillId="0" borderId="0">
      <alignment horizontal="center"/>
    </xf>
    <xf numFmtId="0" fontId="57" fillId="123" borderId="0"/>
    <xf numFmtId="0" fontId="29" fillId="103" borderId="0"/>
    <xf numFmtId="169" fontId="29" fillId="0" borderId="0">
      <alignment horizontal="center"/>
    </xf>
    <xf numFmtId="0" fontId="70" fillId="90" borderId="0"/>
    <xf numFmtId="174" fontId="69" fillId="0" borderId="0"/>
    <xf numFmtId="169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9" fontId="29" fillId="0" borderId="0">
      <alignment horizontal="center"/>
    </xf>
    <xf numFmtId="174" fontId="29" fillId="0" borderId="0"/>
    <xf numFmtId="0" fontId="70" fillId="89" borderId="0"/>
    <xf numFmtId="0" fontId="29" fillId="125" borderId="30"/>
    <xf numFmtId="169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9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4" fontId="69" fillId="0" borderId="0"/>
    <xf numFmtId="0" fontId="70" fillId="114" borderId="0"/>
    <xf numFmtId="0" fontId="93" fillId="83" borderId="0"/>
    <xf numFmtId="169" fontId="92" fillId="0" borderId="0">
      <alignment horizontal="center"/>
    </xf>
    <xf numFmtId="169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9" fontId="79" fillId="0" borderId="0">
      <alignment horizontal="center"/>
    </xf>
    <xf numFmtId="170" fontId="78" fillId="0" borderId="0"/>
    <xf numFmtId="0" fontId="78" fillId="0" borderId="0"/>
    <xf numFmtId="169" fontId="29" fillId="0" borderId="0"/>
    <xf numFmtId="169" fontId="29" fillId="0" borderId="0"/>
    <xf numFmtId="169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9" fontId="29" fillId="0" borderId="0"/>
    <xf numFmtId="169" fontId="29" fillId="0" borderId="0"/>
    <xf numFmtId="0" fontId="74" fillId="0" borderId="0"/>
    <xf numFmtId="0" fontId="70" fillId="95" borderId="0"/>
    <xf numFmtId="174" fontId="69" fillId="0" borderId="0"/>
    <xf numFmtId="169" fontId="29" fillId="0" borderId="0"/>
    <xf numFmtId="0" fontId="29" fillId="86" borderId="0"/>
    <xf numFmtId="0" fontId="50" fillId="0" borderId="0">
      <alignment horizontal="center"/>
    </xf>
    <xf numFmtId="169" fontId="29" fillId="0" borderId="0"/>
    <xf numFmtId="0" fontId="50" fillId="0" borderId="0"/>
    <xf numFmtId="0" fontId="66" fillId="0" borderId="0"/>
    <xf numFmtId="169" fontId="29" fillId="0" borderId="0">
      <alignment horizontal="center"/>
    </xf>
    <xf numFmtId="0" fontId="50" fillId="0" borderId="0">
      <alignment horizontal="center"/>
    </xf>
    <xf numFmtId="169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4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9" fontId="29" fillId="0" borderId="0">
      <alignment horizontal="center"/>
    </xf>
    <xf numFmtId="0" fontId="50" fillId="0" borderId="0"/>
    <xf numFmtId="169" fontId="29" fillId="0" borderId="0"/>
    <xf numFmtId="0" fontId="51" fillId="0" borderId="0"/>
    <xf numFmtId="0" fontId="52" fillId="0" borderId="0"/>
    <xf numFmtId="0" fontId="52" fillId="0" borderId="0"/>
    <xf numFmtId="169" fontId="90" fillId="0" borderId="0"/>
    <xf numFmtId="169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9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4" fontId="69" fillId="0" borderId="0"/>
    <xf numFmtId="169" fontId="29" fillId="0" borderId="0">
      <alignment horizontal="center"/>
    </xf>
    <xf numFmtId="174" fontId="29" fillId="0" borderId="0"/>
    <xf numFmtId="0" fontId="29" fillId="84" borderId="0"/>
    <xf numFmtId="0" fontId="29" fillId="91" borderId="0"/>
    <xf numFmtId="169" fontId="29" fillId="0" borderId="0">
      <alignment horizontal="center"/>
    </xf>
    <xf numFmtId="0" fontId="76" fillId="0" borderId="28"/>
    <xf numFmtId="0" fontId="50" fillId="0" borderId="0">
      <alignment horizontal="center"/>
    </xf>
    <xf numFmtId="169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4" fontId="29" fillId="0" borderId="0"/>
    <xf numFmtId="169" fontId="90" fillId="0" borderId="0"/>
    <xf numFmtId="0" fontId="70" fillId="115" borderId="0"/>
    <xf numFmtId="0" fontId="82" fillId="130" borderId="23"/>
    <xf numFmtId="0" fontId="70" fillId="129" borderId="0"/>
    <xf numFmtId="174" fontId="29" fillId="0" borderId="0"/>
    <xf numFmtId="174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9" fontId="90" fillId="0" borderId="0"/>
    <xf numFmtId="0" fontId="29" fillId="86" borderId="0"/>
    <xf numFmtId="0" fontId="29" fillId="82" borderId="0"/>
    <xf numFmtId="169" fontId="29" fillId="0" borderId="0"/>
    <xf numFmtId="169" fontId="29" fillId="0" borderId="0"/>
    <xf numFmtId="169" fontId="90" fillId="0" borderId="0"/>
    <xf numFmtId="174" fontId="69" fillId="0" borderId="0"/>
    <xf numFmtId="169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165" fontId="50" fillId="0" borderId="0" applyFont="0" applyFill="0" applyBorder="0" applyAlignment="0" applyProtection="0"/>
    <xf numFmtId="169" fontId="29" fillId="0" borderId="0">
      <alignment horizontal="center"/>
    </xf>
    <xf numFmtId="0" fontId="70" fillId="94" borderId="0"/>
    <xf numFmtId="0" fontId="70" fillId="94" borderId="0"/>
    <xf numFmtId="169" fontId="89" fillId="0" borderId="0"/>
    <xf numFmtId="0" fontId="29" fillId="86" borderId="0"/>
    <xf numFmtId="169" fontId="29" fillId="0" borderId="0">
      <alignment horizontal="center"/>
    </xf>
    <xf numFmtId="169" fontId="29" fillId="0" borderId="0"/>
    <xf numFmtId="169" fontId="79" fillId="0" borderId="0"/>
    <xf numFmtId="0" fontId="29" fillId="82" borderId="0"/>
    <xf numFmtId="171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9" fontId="29" fillId="0" borderId="0">
      <alignment horizontal="center"/>
    </xf>
    <xf numFmtId="0" fontId="70" fillId="94" borderId="0"/>
    <xf numFmtId="165" fontId="50" fillId="0" borderId="0" applyFont="0" applyFill="0" applyBorder="0" applyAlignment="0" applyProtection="0"/>
    <xf numFmtId="169" fontId="29" fillId="0" borderId="0"/>
    <xf numFmtId="0" fontId="70" fillId="90" borderId="0"/>
    <xf numFmtId="0" fontId="29" fillId="86" borderId="0"/>
    <xf numFmtId="174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9" fontId="92" fillId="0" borderId="0">
      <alignment horizontal="center"/>
    </xf>
    <xf numFmtId="169" fontId="92" fillId="0" borderId="0"/>
    <xf numFmtId="174" fontId="69" fillId="0" borderId="0"/>
    <xf numFmtId="0" fontId="72" fillId="0" borderId="19"/>
    <xf numFmtId="169" fontId="79" fillId="0" borderId="0">
      <alignment horizontal="center"/>
    </xf>
    <xf numFmtId="169" fontId="90" fillId="0" borderId="0"/>
    <xf numFmtId="169" fontId="92" fillId="0" borderId="0">
      <alignment horizontal="center"/>
    </xf>
    <xf numFmtId="0" fontId="29" fillId="87" borderId="0"/>
    <xf numFmtId="169" fontId="90" fillId="0" borderId="0"/>
    <xf numFmtId="0" fontId="29" fillId="105" borderId="0"/>
    <xf numFmtId="169" fontId="29" fillId="0" borderId="0">
      <alignment horizontal="center"/>
    </xf>
    <xf numFmtId="0" fontId="82" fillId="130" borderId="23"/>
    <xf numFmtId="0" fontId="63" fillId="0" borderId="15"/>
    <xf numFmtId="174" fontId="69" fillId="0" borderId="0"/>
    <xf numFmtId="169" fontId="29" fillId="0" borderId="0">
      <alignment horizontal="center"/>
    </xf>
    <xf numFmtId="174" fontId="69" fillId="0" borderId="0"/>
    <xf numFmtId="169" fontId="29" fillId="0" borderId="0">
      <alignment horizontal="center"/>
    </xf>
    <xf numFmtId="169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9" fontId="91" fillId="0" borderId="0">
      <alignment horizontal="left"/>
    </xf>
    <xf numFmtId="169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3" fontId="69" fillId="0" borderId="0"/>
    <xf numFmtId="0" fontId="29" fillId="87" borderId="0"/>
    <xf numFmtId="169" fontId="92" fillId="0" borderId="0">
      <alignment horizontal="center"/>
    </xf>
    <xf numFmtId="169" fontId="79" fillId="0" borderId="0"/>
    <xf numFmtId="0" fontId="29" fillId="82" borderId="0"/>
    <xf numFmtId="0" fontId="85" fillId="0" borderId="26"/>
    <xf numFmtId="169" fontId="29" fillId="0" borderId="0">
      <alignment horizontal="center"/>
    </xf>
    <xf numFmtId="171" fontId="69" fillId="0" borderId="0"/>
    <xf numFmtId="174" fontId="29" fillId="0" borderId="0"/>
    <xf numFmtId="0" fontId="82" fillId="130" borderId="23"/>
    <xf numFmtId="0" fontId="88" fillId="132" borderId="0"/>
    <xf numFmtId="0" fontId="29" fillId="97" borderId="0"/>
    <xf numFmtId="174" fontId="69" fillId="0" borderId="0"/>
    <xf numFmtId="0" fontId="81" fillId="130" borderId="24"/>
    <xf numFmtId="0" fontId="80" fillId="87" borderId="23"/>
    <xf numFmtId="169" fontId="29" fillId="0" borderId="0">
      <alignment horizontal="center"/>
    </xf>
    <xf numFmtId="174" fontId="69" fillId="0" borderId="0"/>
    <xf numFmtId="174" fontId="69" fillId="0" borderId="0"/>
    <xf numFmtId="49" fontId="69" fillId="0" borderId="0"/>
    <xf numFmtId="174" fontId="29" fillId="0" borderId="0"/>
    <xf numFmtId="174" fontId="69" fillId="0" borderId="0"/>
    <xf numFmtId="0" fontId="80" fillId="87" borderId="23"/>
    <xf numFmtId="0" fontId="29" fillId="83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69" fillId="0" borderId="0"/>
    <xf numFmtId="174" fontId="29" fillId="0" borderId="0"/>
    <xf numFmtId="174" fontId="69" fillId="0" borderId="0"/>
    <xf numFmtId="174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9" fontId="29" fillId="0" borderId="0" applyBorder="0" applyProtection="0"/>
    <xf numFmtId="0" fontId="29" fillId="87" borderId="0" applyNumberFormat="0" applyBorder="0" applyProtection="0"/>
    <xf numFmtId="169" fontId="29" fillId="0" borderId="0" applyBorder="0" applyProtection="0"/>
    <xf numFmtId="0" fontId="29" fillId="103" borderId="0" applyNumberFormat="0" applyBorder="0" applyProtection="0"/>
    <xf numFmtId="174" fontId="99" fillId="0" borderId="0" applyFont="0" applyBorder="0" applyProtection="0"/>
    <xf numFmtId="0" fontId="70" fillId="126" borderId="0" applyNumberFormat="0" applyBorder="0" applyProtection="0"/>
    <xf numFmtId="172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85" fillId="0" borderId="26" applyNumberFormat="0" applyProtection="0"/>
    <xf numFmtId="171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4" fontId="29" fillId="0" borderId="0" applyBorder="0" applyProtection="0"/>
    <xf numFmtId="0" fontId="70" fillId="129" borderId="0" applyNumberFormat="0" applyBorder="0" applyProtection="0"/>
    <xf numFmtId="169" fontId="97" fillId="0" borderId="0" applyBorder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29" fillId="86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9" fontId="29" fillId="0" borderId="0" applyBorder="0" applyProtection="0">
      <alignment horizontal="center"/>
    </xf>
    <xf numFmtId="0" fontId="70" fillId="119" borderId="0" applyNumberFormat="0" applyBorder="0" applyProtection="0"/>
    <xf numFmtId="169" fontId="100" fillId="0" borderId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71" fontId="29" fillId="0" borderId="0" applyBorder="0" applyProtection="0"/>
    <xf numFmtId="0" fontId="70" fillId="128" borderId="0" applyNumberFormat="0" applyBorder="0" applyProtection="0"/>
    <xf numFmtId="174" fontId="29" fillId="0" borderId="0" applyBorder="0" applyProtection="0"/>
    <xf numFmtId="169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9" fontId="47" fillId="0" borderId="0" applyBorder="0" applyProtection="0">
      <alignment horizontal="left"/>
    </xf>
    <xf numFmtId="0" fontId="80" fillId="87" borderId="23" applyNumberFormat="0" applyProtection="0"/>
    <xf numFmtId="169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4" fontId="29" fillId="0" borderId="0" applyBorder="0" applyProtection="0"/>
    <xf numFmtId="0" fontId="70" fillId="112" borderId="0" applyNumberFormat="0" applyBorder="0" applyProtection="0"/>
    <xf numFmtId="174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0" fontId="66" fillId="0" borderId="0" applyNumberFormat="0" applyBorder="0" applyProtection="0"/>
    <xf numFmtId="169" fontId="100" fillId="0" borderId="0" applyBorder="0" applyProtection="0"/>
    <xf numFmtId="0" fontId="71" fillId="131" borderId="29" applyNumberFormat="0" applyProtection="0"/>
    <xf numFmtId="174" fontId="29" fillId="0" borderId="0" applyBorder="0" applyProtection="0"/>
    <xf numFmtId="169" fontId="97" fillId="0" borderId="0" applyBorder="0" applyProtection="0"/>
    <xf numFmtId="174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4" fontId="99" fillId="0" borderId="0" applyFont="0" applyBorder="0" applyProtection="0"/>
    <xf numFmtId="0" fontId="70" fillId="89" borderId="0" applyNumberFormat="0" applyBorder="0" applyProtection="0"/>
    <xf numFmtId="169" fontId="101" fillId="0" borderId="0" applyBorder="0" applyProtection="0">
      <alignment horizontal="center"/>
    </xf>
    <xf numFmtId="0" fontId="72" fillId="0" borderId="19" applyNumberFormat="0" applyProtection="0"/>
    <xf numFmtId="169" fontId="29" fillId="0" borderId="0" applyBorder="0" applyProtection="0"/>
    <xf numFmtId="169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29" fillId="82" borderId="0" applyNumberFormat="0" applyBorder="0" applyProtection="0"/>
    <xf numFmtId="174" fontId="29" fillId="0" borderId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9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4" fontId="99" fillId="0" borderId="0" applyFont="0" applyBorder="0" applyProtection="0"/>
    <xf numFmtId="169" fontId="101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3" fontId="99" fillId="0" borderId="0" applyFont="0" applyBorder="0" applyProtection="0"/>
    <xf numFmtId="0" fontId="95" fillId="0" borderId="31" applyNumberFormat="0" applyProtection="0"/>
    <xf numFmtId="169" fontId="100" fillId="0" borderId="0" applyBorder="0" applyProtection="0">
      <alignment horizontal="center"/>
    </xf>
    <xf numFmtId="169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174" fontId="29" fillId="0" borderId="0" applyBorder="0" applyProtection="0"/>
    <xf numFmtId="174" fontId="99" fillId="0" borderId="0" applyFont="0" applyBorder="0" applyProtection="0"/>
    <xf numFmtId="169" fontId="29" fillId="0" borderId="0" applyBorder="0" applyProtection="0"/>
    <xf numFmtId="0" fontId="102" fillId="0" borderId="0" applyNumberFormat="0" applyBorder="0" applyProtection="0">
      <alignment horizontal="center"/>
    </xf>
    <xf numFmtId="169" fontId="97" fillId="0" borderId="0" applyBorder="0" applyProtection="0"/>
    <xf numFmtId="0" fontId="70" fillId="92" borderId="0" applyNumberFormat="0" applyBorder="0" applyProtection="0"/>
    <xf numFmtId="174" fontId="99" fillId="0" borderId="0" applyFont="0" applyBorder="0" applyProtection="0"/>
    <xf numFmtId="169" fontId="29" fillId="0" borderId="0" applyBorder="0" applyProtection="0">
      <alignment horizontal="center"/>
    </xf>
    <xf numFmtId="169" fontId="97" fillId="0" borderId="0" applyBorder="0" applyProtection="0"/>
    <xf numFmtId="0" fontId="61" fillId="121" borderId="14" applyNumberFormat="0" applyProtection="0"/>
    <xf numFmtId="169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4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9" fontId="29" fillId="0" borderId="0" applyBorder="0" applyProtection="0">
      <alignment horizontal="center"/>
    </xf>
    <xf numFmtId="174" fontId="99" fillId="0" borderId="0" applyFont="0" applyBorder="0" applyProtection="0"/>
    <xf numFmtId="0" fontId="81" fillId="130" borderId="24" applyNumberFormat="0" applyProtection="0"/>
    <xf numFmtId="174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9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9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9" fontId="29" fillId="0" borderId="0" applyBorder="0" applyProtection="0"/>
    <xf numFmtId="0" fontId="70" fillId="118" borderId="0" applyNumberFormat="0" applyBorder="0" applyProtection="0"/>
    <xf numFmtId="169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9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2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9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4" fontId="29" fillId="0" borderId="0" applyBorder="0" applyProtection="0"/>
    <xf numFmtId="0" fontId="70" fillId="128" borderId="0" applyNumberFormat="0" applyBorder="0" applyProtection="0"/>
    <xf numFmtId="174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9" fontId="101" fillId="0" borderId="0" applyBorder="0" applyProtection="0">
      <alignment horizontal="center"/>
    </xf>
    <xf numFmtId="0" fontId="76" fillId="0" borderId="22" applyNumberFormat="0" applyProtection="0"/>
    <xf numFmtId="169" fontId="100" fillId="0" borderId="0" applyBorder="0" applyProtection="0">
      <alignment horizontal="center"/>
    </xf>
    <xf numFmtId="174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9" fontId="29" fillId="0" borderId="0" applyBorder="0" applyProtection="0"/>
    <xf numFmtId="0" fontId="29" fillId="86" borderId="0" applyNumberFormat="0" applyBorder="0" applyProtection="0"/>
    <xf numFmtId="174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9" fontId="29" fillId="0" borderId="0" applyBorder="0" applyProtection="0">
      <alignment horizontal="center"/>
    </xf>
    <xf numFmtId="0" fontId="70" fillId="108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69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4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4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9" fontId="29" fillId="0" borderId="0" applyBorder="0" applyProtection="0"/>
    <xf numFmtId="174" fontId="99" fillId="0" borderId="0" applyFont="0" applyBorder="0" applyProtection="0"/>
    <xf numFmtId="174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9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4" fontId="99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70" fillId="129" borderId="0" applyNumberFormat="0" applyBorder="0" applyProtection="0"/>
    <xf numFmtId="169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9" fontId="97" fillId="0" borderId="0" applyBorder="0" applyProtection="0"/>
    <xf numFmtId="169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9" fontId="29" fillId="0" borderId="0" applyBorder="0" applyProtection="0"/>
    <xf numFmtId="0" fontId="103" fillId="0" borderId="0" applyNumberFormat="0" applyBorder="0" applyProtection="0"/>
    <xf numFmtId="170" fontId="103" fillId="0" borderId="0" applyBorder="0" applyProtection="0"/>
    <xf numFmtId="169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7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7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5" fontId="105" fillId="0" borderId="0" applyFill="0" applyBorder="0" applyAlignment="0" applyProtection="0"/>
    <xf numFmtId="175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177" fontId="2" fillId="0" borderId="0" applyFill="0" applyBorder="0" applyAlignment="0" applyProtection="0"/>
    <xf numFmtId="177" fontId="105" fillId="0" borderId="0" applyFill="0" applyBorder="0" applyAlignment="0" applyProtection="0"/>
    <xf numFmtId="177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8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7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8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8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8" fillId="125" borderId="17" applyNumberFormat="0" applyFont="0" applyProtection="0"/>
    <xf numFmtId="171" fontId="108" fillId="0" borderId="0" applyFont="0" applyBorder="0" applyProtection="0"/>
    <xf numFmtId="172" fontId="108" fillId="0" borderId="0" applyFont="0" applyBorder="0" applyProtection="0"/>
    <xf numFmtId="172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3" fontId="108" fillId="0" borderId="0" applyFont="0" applyBorder="0" applyProtection="0"/>
    <xf numFmtId="49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65" fontId="2" fillId="0" borderId="0" applyFont="0" applyFill="0" applyBorder="0" applyAlignment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174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0" fontId="2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2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3" fontId="30" fillId="0" borderId="110" xfId="0" applyNumberFormat="1" applyFont="1" applyFill="1" applyBorder="1" applyAlignment="1">
      <alignment horizontal="center" vertical="center" wrapText="1"/>
    </xf>
    <xf numFmtId="0" fontId="30" fillId="0" borderId="110" xfId="0" applyFont="1" applyBorder="1" applyAlignment="1">
      <alignment horizontal="center" wrapText="1"/>
    </xf>
    <xf numFmtId="0" fontId="30" fillId="0" borderId="11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view="pageBreakPreview" topLeftCell="A5" zoomScale="80" zoomScaleNormal="80" zoomScaleSheetLayoutView="80" workbookViewId="0">
      <selection activeCell="C5" sqref="C5"/>
    </sheetView>
  </sheetViews>
  <sheetFormatPr defaultRowHeight="12.75"/>
  <cols>
    <col min="1" max="1" width="4.140625" style="22" customWidth="1"/>
    <col min="2" max="2" width="19.42578125" style="22" customWidth="1"/>
    <col min="3" max="3" width="84.85546875" style="22" customWidth="1"/>
    <col min="4" max="4" width="9.28515625" style="36" customWidth="1"/>
    <col min="5" max="5" width="10.28515625" style="36" customWidth="1"/>
    <col min="6" max="6" width="15" style="23" customWidth="1"/>
    <col min="7" max="7" width="12.5703125" style="22" customWidth="1"/>
    <col min="8" max="8" width="11.85546875" style="22" customWidth="1"/>
    <col min="9" max="9" width="12.7109375" style="22" customWidth="1"/>
    <col min="10" max="10" width="14.5703125" style="22" customWidth="1"/>
    <col min="11" max="11" width="11.85546875" style="22" customWidth="1"/>
    <col min="12" max="12" width="17" style="22" customWidth="1"/>
    <col min="13" max="13" width="9.140625" style="23"/>
    <col min="14" max="16384" width="9.140625" style="22"/>
  </cols>
  <sheetData>
    <row r="1" spans="1:15" ht="95.25" hidden="1" customHeight="1">
      <c r="A1" s="40" t="s">
        <v>199</v>
      </c>
      <c r="B1" s="40"/>
      <c r="C1" s="40"/>
      <c r="D1" s="40"/>
      <c r="E1" s="40"/>
      <c r="F1" s="40"/>
      <c r="G1" s="40"/>
    </row>
    <row r="2" spans="1:15" ht="108" customHeight="1">
      <c r="A2" s="41" t="s">
        <v>211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4"/>
      <c r="N2" s="25"/>
      <c r="O2" s="25"/>
    </row>
    <row r="3" spans="1:15" s="31" customFormat="1" ht="100.5" customHeight="1">
      <c r="A3" s="26" t="s">
        <v>191</v>
      </c>
      <c r="B3" s="26" t="s">
        <v>194</v>
      </c>
      <c r="C3" s="27" t="s">
        <v>197</v>
      </c>
      <c r="D3" s="27" t="s">
        <v>192</v>
      </c>
      <c r="E3" s="27" t="s">
        <v>198</v>
      </c>
      <c r="F3" s="28" t="s">
        <v>196</v>
      </c>
      <c r="G3" s="26" t="s">
        <v>195</v>
      </c>
      <c r="H3" s="26" t="s">
        <v>193</v>
      </c>
      <c r="I3" s="26" t="s">
        <v>200</v>
      </c>
      <c r="J3" s="26" t="s">
        <v>201</v>
      </c>
      <c r="K3" s="26" t="s">
        <v>202</v>
      </c>
      <c r="L3" s="26" t="s">
        <v>203</v>
      </c>
      <c r="M3" s="29"/>
      <c r="N3" s="30"/>
      <c r="O3" s="30"/>
    </row>
    <row r="4" spans="1:15" ht="300.75" customHeight="1">
      <c r="A4" s="32">
        <v>1</v>
      </c>
      <c r="B4" s="39" t="s">
        <v>207</v>
      </c>
      <c r="C4" s="39" t="s">
        <v>208</v>
      </c>
      <c r="D4" s="32" t="s">
        <v>210</v>
      </c>
      <c r="E4" s="33">
        <v>2</v>
      </c>
      <c r="F4" s="34">
        <v>160000</v>
      </c>
      <c r="G4" s="35">
        <f>E4*F4</f>
        <v>320000</v>
      </c>
      <c r="H4" s="32" t="s">
        <v>204</v>
      </c>
      <c r="I4" s="32" t="s">
        <v>206</v>
      </c>
      <c r="J4" s="32" t="s">
        <v>205</v>
      </c>
      <c r="K4" s="32" t="s">
        <v>212</v>
      </c>
      <c r="L4" s="32" t="s">
        <v>213</v>
      </c>
    </row>
    <row r="5" spans="1:15" ht="341.25" customHeight="1">
      <c r="A5" s="32">
        <v>2</v>
      </c>
      <c r="B5" s="38" t="s">
        <v>214</v>
      </c>
      <c r="C5" s="38" t="s">
        <v>209</v>
      </c>
      <c r="D5" s="32" t="s">
        <v>210</v>
      </c>
      <c r="E5" s="37">
        <v>3</v>
      </c>
      <c r="F5" s="34">
        <v>160000</v>
      </c>
      <c r="G5" s="35">
        <f>E5*F5</f>
        <v>480000</v>
      </c>
      <c r="H5" s="32" t="s">
        <v>204</v>
      </c>
      <c r="I5" s="32" t="s">
        <v>206</v>
      </c>
      <c r="J5" s="32" t="s">
        <v>205</v>
      </c>
      <c r="K5" s="32" t="s">
        <v>212</v>
      </c>
      <c r="L5" s="32" t="s">
        <v>213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</cp:lastModifiedBy>
  <cp:lastPrinted>2021-06-29T04:48:00Z</cp:lastPrinted>
  <dcterms:created xsi:type="dcterms:W3CDTF">2016-01-05T12:46:10Z</dcterms:created>
  <dcterms:modified xsi:type="dcterms:W3CDTF">2021-12-10T13:04:42Z</dcterms:modified>
</cp:coreProperties>
</file>