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7 о проведении закупа способом запроса ценовых предложений\"/>
    </mc:Choice>
  </mc:AlternateContent>
  <bookViews>
    <workbookView xWindow="0" yWindow="0" windowWidth="28800" windowHeight="12030"/>
  </bookViews>
  <sheets>
    <sheet name="объявление 1" sheetId="4" r:id="rId1"/>
    <sheet name="Лист1" sheetId="5" r:id="rId2"/>
    <sheet name="Лист2" sheetId="6" r:id="rId3"/>
  </sheets>
  <definedNames>
    <definedName name="_xlnm._FilterDatabase" localSheetId="0" hidden="1">'объявление 1'!$A$7:$I$17</definedName>
    <definedName name="_xlnm.Print_Titles" localSheetId="0">'объявление 1'!$6:$6</definedName>
    <definedName name="_xlnm.Print_Area" localSheetId="0">'объявление 1'!$A$1:$I$18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G17" i="4" l="1"/>
</calcChain>
</file>

<file path=xl/sharedStrings.xml><?xml version="1.0" encoding="utf-8"?>
<sst xmlns="http://schemas.openxmlformats.org/spreadsheetml/2006/main" count="57" uniqueCount="31">
  <si>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</si>
  <si>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</si>
  <si>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</si>
  <si>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</si>
  <si>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</si>
  <si>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</si>
  <si>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</si>
  <si>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</si>
  <si>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</si>
  <si>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</si>
  <si>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</si>
  <si>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 xml:space="preserve">ИТОГО: </t>
  </si>
  <si>
    <t>2023ж_____________ № 7 хабарландыруға №1 қосымша                                                  Приложение №1 к объявлению № 7 от 01 февраля 2023г.</t>
  </si>
  <si>
    <t>Электрохиругическая ручка многоразовая с комплектом ножей</t>
  </si>
  <si>
    <t>Электрохирургические ручки: многоразовые. Электрохирургическая ручка ручного управления многоразового использования. Имеет многоразовый электрод-лезвие из нержавеющей стали с шестигранным фиксатором. Нестерильная. Силиконовый кабель длиной 4.6 м. Выдерживает до 50 использований и стерилизаций. Паровая или газовая (окись этилена) стерилизация</t>
  </si>
  <si>
    <t>Электрод пациента возвратный для взрослых</t>
  </si>
  <si>
    <t>Возвратные электроды пациента для взрослых. Нейтральный/возвратный рассеивающий REM-электрод двухсекционный, по периметру электрода нанесен гипоаллергенный клей, в центре на электрод нанесен токопроводящий липкий гидрогель. Для использования с многоразовым кабелем для подключения электродов. Индивидуальная упаковка по 5 штук/10 упаковок в коробке. Для пациентов с массой тела более 13,6 кг. Для электрохирургических генераторов с функцией RECQM (функция контроля контакта рассеивающего электрода и пациента)</t>
  </si>
  <si>
    <t>штука</t>
  </si>
  <si>
    <t>Щипцы захватывающие, полужесткие 2 активные бранши тип Аллигатор, 5 FR длина 600 мм</t>
  </si>
  <si>
    <t>Щипцы захватывающие, полужесткие 2 активные бранши, 5 FR длина 600 мм, длина бранш 8 мм</t>
  </si>
  <si>
    <t>Рукоятка для ларингоскопа F.O. 3,5 В, заряжаемая, средняя с аккумулятором Li-Ion, для зарядки в зарядном устройстве KaWe MedCharge® 4000</t>
  </si>
  <si>
    <t>Рукоять батареечная/ перезаряжаемая, 3,5 В,   с аккумулятором Li-on, средняя  (диаметр 28мм) с ксеноновым источником света (продолжительность эксплуатации более 20 часов). Патрон лампочки из металла, быстрое и легкое удаление лампы для стерилизации. Заряжаема в сочетании с аккумулятором в зарядном устройстве KaWe MedCharge 4000</t>
  </si>
  <si>
    <t>Клинок для ларингоскопа F.O. Macintosh, со сменным фиброоптическим световодом №3</t>
  </si>
  <si>
    <t>Клинок со сменным фиброоптическим световодом изогнутый. Матовая полировка нержавеющей стали предотвращает отражение, световод не более Ø4 мм, минимум 5500 отдельных волокон, интенсивность света:
&gt; 4.200 люкс / при 2,5 B
&gt; 12.500 люкс / при 3,5 B
(измерено на расстоянии 35 мм от выхода света)
обработка в автоклаве при температуре до 134° C – до 4.000 циклов
отвечает требованиям стандарта DIN ISO 7376. Размеры не более: 130х22мм</t>
  </si>
  <si>
    <t>Лампа вакуумная большая для ларингоскопа WL 2,5 В совместима с клинками размеров 2-5</t>
  </si>
  <si>
    <t xml:space="preserve">Электрод ларингиальный </t>
  </si>
  <si>
    <t>Электрод ларингиальный (4 канала, диаметр дыхательной трубки 7 мм, стерильный, одноразовый)</t>
  </si>
  <si>
    <t>упаковка</t>
  </si>
  <si>
    <t>Запасная лампа 2,5 V для шпат./ларингоскопа Kawe на Запасная лампа для ларингоскопа</t>
  </si>
  <si>
    <t>Лампа вакуумная большая для клинка ларингоскопа WL 2,5 В совместима с клинками размеров 2-5</t>
  </si>
  <si>
    <t>и. о.директора_________________Гатин Р.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</si>
</sst>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12" fillId="0" borderId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</cellStyleXfs>
  <cellXfs count="41">
    <xf numFmtId="0" fontId="0" fillId="0" borderId="0" xfId="0"/>
    <xf numFmtId="0" fontId="109" fillId="0" borderId="0" xfId="0" applyFont="1" applyFill="1" applyAlignment="1">
      <alignment vertical="top" wrapText="1"/>
    </xf>
    <xf numFmtId="0" fontId="109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8" fillId="0" borderId="0" xfId="0" applyFont="1" applyFill="1" applyAlignment="1">
      <alignment vertical="top" wrapText="1"/>
    </xf>
    <xf numFmtId="0" fontId="27" fillId="0" borderId="0" xfId="0" applyFont="1" applyAlignment="1">
      <alignment vertical="top"/>
    </xf>
    <xf numFmtId="0" fontId="107" fillId="0" borderId="34" xfId="0" applyFont="1" applyFill="1" applyBorder="1" applyAlignment="1">
      <alignment horizontal="center" vertical="center" wrapText="1"/>
    </xf>
    <xf numFmtId="4" fontId="107" fillId="0" borderId="34" xfId="0" applyNumberFormat="1" applyFont="1" applyFill="1" applyBorder="1" applyAlignment="1">
      <alignment horizontal="center" vertical="center" wrapText="1"/>
    </xf>
    <xf numFmtId="3" fontId="107" fillId="0" borderId="34" xfId="0" applyNumberFormat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3" fontId="110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2" fontId="113" fillId="0" borderId="33" xfId="151" applyNumberFormat="1" applyFont="1" applyFill="1" applyBorder="1" applyAlignment="1">
      <alignment horizontal="center" vertical="center" wrapText="1"/>
    </xf>
    <xf numFmtId="0" fontId="111" fillId="0" borderId="33" xfId="0" applyFont="1" applyFill="1" applyBorder="1" applyAlignment="1">
      <alignment horizontal="center" vertical="center" wrapText="1"/>
    </xf>
    <xf numFmtId="3" fontId="111" fillId="0" borderId="33" xfId="0" applyNumberFormat="1" applyFont="1" applyFill="1" applyBorder="1" applyAlignment="1">
      <alignment horizontal="center" vertical="center" wrapText="1"/>
    </xf>
    <xf numFmtId="4" fontId="111" fillId="0" borderId="33" xfId="0" applyNumberFormat="1" applyFont="1" applyFill="1" applyBorder="1" applyAlignment="1">
      <alignment horizontal="center" vertical="center" wrapText="1"/>
    </xf>
    <xf numFmtId="0" fontId="111" fillId="0" borderId="36" xfId="0" applyFont="1" applyFill="1" applyBorder="1" applyAlignment="1">
      <alignment horizontal="center" vertical="center" wrapText="1"/>
    </xf>
    <xf numFmtId="1" fontId="113" fillId="0" borderId="10" xfId="151" applyNumberFormat="1" applyFont="1" applyFill="1" applyBorder="1" applyAlignment="1">
      <alignment horizontal="center" vertical="center" wrapText="1"/>
    </xf>
    <xf numFmtId="1" fontId="111" fillId="0" borderId="10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1" fontId="111" fillId="0" borderId="35" xfId="0" applyNumberFormat="1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107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right" vertical="center" wrapText="1"/>
    </xf>
    <xf numFmtId="0" fontId="107" fillId="0" borderId="41" xfId="0" applyFont="1" applyFill="1" applyBorder="1" applyAlignment="1">
      <alignment horizontal="center" vertical="center" wrapText="1"/>
    </xf>
    <xf numFmtId="0" fontId="110" fillId="0" borderId="41" xfId="0" applyNumberFormat="1" applyFont="1" applyFill="1" applyBorder="1" applyAlignment="1">
      <alignment horizontal="center" vertical="center" wrapText="1"/>
    </xf>
    <xf numFmtId="0" fontId="110" fillId="0" borderId="41" xfId="0" applyFont="1" applyFill="1" applyBorder="1" applyAlignment="1">
      <alignment horizontal="center" vertical="center" wrapText="1"/>
    </xf>
    <xf numFmtId="3" fontId="110" fillId="0" borderId="41" xfId="0" applyNumberFormat="1" applyFont="1" applyFill="1" applyBorder="1" applyAlignment="1">
      <alignment horizontal="center" vertical="center" wrapText="1"/>
    </xf>
    <xf numFmtId="4" fontId="107" fillId="0" borderId="41" xfId="0" applyNumberFormat="1" applyFont="1" applyFill="1" applyBorder="1" applyAlignment="1">
      <alignment horizontal="center" vertical="center" wrapText="1"/>
    </xf>
    <xf numFmtId="0" fontId="113" fillId="0" borderId="41" xfId="0" applyFont="1" applyFill="1" applyBorder="1" applyAlignment="1">
      <alignment horizontal="center" vertical="center" wrapText="1"/>
    </xf>
    <xf numFmtId="3" fontId="113" fillId="0" borderId="41" xfId="0" applyNumberFormat="1" applyFont="1" applyFill="1" applyBorder="1" applyAlignment="1">
      <alignment horizontal="center" vertical="center" wrapText="1"/>
    </xf>
    <xf numFmtId="4" fontId="113" fillId="0" borderId="41" xfId="0" applyNumberFormat="1" applyFont="1" applyFill="1" applyBorder="1" applyAlignment="1">
      <alignment horizontal="center" vertical="center" wrapText="1"/>
    </xf>
    <xf numFmtId="0" fontId="111" fillId="0" borderId="41" xfId="0" applyFont="1" applyFill="1" applyBorder="1" applyAlignment="1">
      <alignment horizontal="center" vertical="center" wrapText="1"/>
    </xf>
    <xf numFmtId="0" fontId="107" fillId="0" borderId="0" xfId="0" applyFont="1" applyFill="1" applyAlignment="1">
      <alignment vertical="top" wrapText="1"/>
    </xf>
    <xf numFmtId="165" fontId="110" fillId="0" borderId="41" xfId="178" applyFont="1" applyFill="1" applyBorder="1" applyAlignment="1">
      <alignment horizontal="center" vertical="center" wrapText="1"/>
    </xf>
    <xf numFmtId="3" fontId="107" fillId="0" borderId="41" xfId="0" applyNumberFormat="1" applyFont="1" applyFill="1" applyBorder="1" applyAlignment="1">
      <alignment horizontal="center" vertical="center" wrapText="1"/>
    </xf>
    <xf numFmtId="165" fontId="107" fillId="0" borderId="41" xfId="178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right" vertical="top" wrapText="1"/>
    </xf>
    <xf numFmtId="0" fontId="111" fillId="0" borderId="0" xfId="0" applyFont="1" applyFill="1" applyAlignment="1">
      <alignment horizontal="center" vertical="center" wrapText="1"/>
    </xf>
    <xf numFmtId="0" fontId="107" fillId="0" borderId="0" xfId="0" applyFont="1" applyFill="1" applyAlignment="1">
      <alignment horizontal="center" vertical="center" wrapText="1"/>
    </xf>
    <xf numFmtId="0" fontId="111" fillId="0" borderId="0" xfId="0" applyFont="1" applyFill="1" applyAlignment="1">
      <alignment horizontal="center" vertical="top" wrapText="1"/>
    </xf>
  </cellXfs>
  <cellStyles count="4592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view="pageBreakPreview" zoomScale="70" zoomScaleNormal="70" zoomScaleSheetLayoutView="70" workbookViewId="0">
      <selection activeCell="K9" sqref="K9"/>
    </sheetView>
  </sheetViews>
  <sheetFormatPr defaultRowHeight="15.75"/>
  <cols>
    <col min="1" max="1" width="9.5703125" style="9" customWidth="1"/>
    <col min="2" max="2" width="41.28515625" style="9" customWidth="1"/>
    <col min="3" max="3" width="57.7109375" style="9" customWidth="1"/>
    <col min="4" max="4" width="17.5703125" style="9" customWidth="1"/>
    <col min="5" max="5" width="13.85546875" style="10" customWidth="1"/>
    <col min="6" max="6" width="19.42578125" style="11" customWidth="1"/>
    <col min="7" max="7" width="21.5703125" style="11" customWidth="1"/>
    <col min="8" max="8" width="21.5703125" style="9" customWidth="1"/>
    <col min="9" max="9" width="49.140625" style="22" customWidth="1"/>
    <col min="10" max="16384" width="9.140625" style="22"/>
  </cols>
  <sheetData>
    <row r="2" spans="1:11" ht="36.75" customHeight="1">
      <c r="G2" s="37" t="s">
        <v>12</v>
      </c>
      <c r="H2" s="37"/>
      <c r="I2" s="37"/>
    </row>
    <row r="3" spans="1:11" ht="27.75" customHeight="1">
      <c r="G3" s="23"/>
      <c r="H3" s="40" t="s">
        <v>30</v>
      </c>
      <c r="I3" s="40"/>
      <c r="J3" s="33"/>
      <c r="K3" s="33"/>
    </row>
    <row r="4" spans="1:11">
      <c r="F4" s="38"/>
      <c r="G4" s="39"/>
      <c r="H4" s="39"/>
      <c r="I4" s="39"/>
    </row>
    <row r="5" spans="1:11" ht="16.5" thickBot="1"/>
    <row r="6" spans="1:11" ht="165.75" customHeight="1" thickBot="1">
      <c r="A6" s="12" t="s">
        <v>0</v>
      </c>
      <c r="B6" s="13" t="s">
        <v>1</v>
      </c>
      <c r="C6" s="13" t="s">
        <v>2</v>
      </c>
      <c r="D6" s="13" t="s">
        <v>3</v>
      </c>
      <c r="E6" s="14" t="s">
        <v>4</v>
      </c>
      <c r="F6" s="15" t="s">
        <v>8</v>
      </c>
      <c r="G6" s="15" t="s">
        <v>5</v>
      </c>
      <c r="H6" s="13" t="s">
        <v>6</v>
      </c>
      <c r="I6" s="16" t="s">
        <v>7</v>
      </c>
    </row>
    <row r="7" spans="1:11" s="21" customFormat="1">
      <c r="A7" s="17">
        <v>1</v>
      </c>
      <c r="B7" s="18">
        <v>2</v>
      </c>
      <c r="C7" s="18">
        <v>3</v>
      </c>
      <c r="D7" s="18">
        <v>4</v>
      </c>
      <c r="E7" s="19">
        <v>5</v>
      </c>
      <c r="F7" s="19">
        <v>6</v>
      </c>
      <c r="G7" s="19">
        <v>7</v>
      </c>
      <c r="H7" s="20">
        <v>8</v>
      </c>
      <c r="I7" s="18">
        <v>9</v>
      </c>
    </row>
    <row r="8" spans="1:11" s="21" customFormat="1" ht="126">
      <c r="A8" s="6">
        <v>1</v>
      </c>
      <c r="B8" s="26" t="s">
        <v>13</v>
      </c>
      <c r="C8" s="26" t="s">
        <v>14</v>
      </c>
      <c r="D8" s="24" t="s">
        <v>17</v>
      </c>
      <c r="E8" s="27">
        <v>5</v>
      </c>
      <c r="F8" s="34">
        <v>75000</v>
      </c>
      <c r="G8" s="28">
        <f>E8*F8</f>
        <v>375000</v>
      </c>
      <c r="H8" s="6" t="s">
        <v>9</v>
      </c>
      <c r="I8" s="6" t="s">
        <v>10</v>
      </c>
    </row>
    <row r="9" spans="1:11" s="21" customFormat="1" ht="183.75" customHeight="1">
      <c r="A9" s="6">
        <v>2</v>
      </c>
      <c r="B9" s="26" t="s">
        <v>15</v>
      </c>
      <c r="C9" s="26" t="s">
        <v>16</v>
      </c>
      <c r="D9" s="24" t="s">
        <v>17</v>
      </c>
      <c r="E9" s="27">
        <v>100</v>
      </c>
      <c r="F9" s="34">
        <v>2100</v>
      </c>
      <c r="G9" s="28">
        <f t="shared" ref="G9:G16" si="0">E9*F9</f>
        <v>210000</v>
      </c>
      <c r="H9" s="6" t="s">
        <v>9</v>
      </c>
      <c r="I9" s="6" t="s">
        <v>10</v>
      </c>
    </row>
    <row r="10" spans="1:11" s="21" customFormat="1" ht="47.25">
      <c r="A10" s="6">
        <v>3</v>
      </c>
      <c r="B10" s="24" t="s">
        <v>18</v>
      </c>
      <c r="C10" s="24" t="s">
        <v>18</v>
      </c>
      <c r="D10" s="24" t="s">
        <v>17</v>
      </c>
      <c r="E10" s="27">
        <v>2</v>
      </c>
      <c r="F10" s="34">
        <v>337477</v>
      </c>
      <c r="G10" s="28">
        <f t="shared" si="0"/>
        <v>674954</v>
      </c>
      <c r="H10" s="6" t="s">
        <v>9</v>
      </c>
      <c r="I10" s="6" t="s">
        <v>10</v>
      </c>
    </row>
    <row r="11" spans="1:11" s="21" customFormat="1" ht="47.25">
      <c r="A11" s="6">
        <v>4</v>
      </c>
      <c r="B11" s="24" t="s">
        <v>19</v>
      </c>
      <c r="C11" s="24" t="s">
        <v>19</v>
      </c>
      <c r="D11" s="24" t="s">
        <v>17</v>
      </c>
      <c r="E11" s="27">
        <v>2</v>
      </c>
      <c r="F11" s="34">
        <v>337477</v>
      </c>
      <c r="G11" s="28">
        <f t="shared" si="0"/>
        <v>674954</v>
      </c>
      <c r="H11" s="6" t="s">
        <v>9</v>
      </c>
      <c r="I11" s="6" t="s">
        <v>10</v>
      </c>
    </row>
    <row r="12" spans="1:11" s="21" customFormat="1" ht="47.25">
      <c r="A12" s="6">
        <v>5</v>
      </c>
      <c r="B12" s="24" t="s">
        <v>28</v>
      </c>
      <c r="C12" s="24" t="s">
        <v>28</v>
      </c>
      <c r="D12" s="24" t="s">
        <v>17</v>
      </c>
      <c r="E12" s="35">
        <v>33</v>
      </c>
      <c r="F12" s="36">
        <v>3000</v>
      </c>
      <c r="G12" s="28">
        <f t="shared" si="0"/>
        <v>99000</v>
      </c>
      <c r="H12" s="6" t="s">
        <v>9</v>
      </c>
      <c r="I12" s="6" t="s">
        <v>10</v>
      </c>
    </row>
    <row r="13" spans="1:11" s="21" customFormat="1" ht="110.25">
      <c r="A13" s="6">
        <v>6</v>
      </c>
      <c r="B13" s="24" t="s">
        <v>20</v>
      </c>
      <c r="C13" s="24" t="s">
        <v>21</v>
      </c>
      <c r="D13" s="24" t="s">
        <v>17</v>
      </c>
      <c r="E13" s="35">
        <v>4</v>
      </c>
      <c r="F13" s="36">
        <v>80000</v>
      </c>
      <c r="G13" s="28">
        <f t="shared" si="0"/>
        <v>320000</v>
      </c>
      <c r="H13" s="6" t="s">
        <v>9</v>
      </c>
      <c r="I13" s="6" t="s">
        <v>10</v>
      </c>
    </row>
    <row r="14" spans="1:11" s="21" customFormat="1" ht="189">
      <c r="A14" s="6">
        <v>7</v>
      </c>
      <c r="B14" s="24" t="s">
        <v>22</v>
      </c>
      <c r="C14" s="24" t="s">
        <v>23</v>
      </c>
      <c r="D14" s="24" t="s">
        <v>17</v>
      </c>
      <c r="E14" s="35">
        <v>5</v>
      </c>
      <c r="F14" s="36">
        <v>45000</v>
      </c>
      <c r="G14" s="28">
        <f t="shared" si="0"/>
        <v>225000</v>
      </c>
      <c r="H14" s="6" t="s">
        <v>9</v>
      </c>
      <c r="I14" s="6" t="s">
        <v>10</v>
      </c>
    </row>
    <row r="15" spans="1:11" s="21" customFormat="1" ht="59.25" customHeight="1">
      <c r="A15" s="6">
        <v>8</v>
      </c>
      <c r="B15" s="24" t="s">
        <v>29</v>
      </c>
      <c r="C15" s="24" t="s">
        <v>24</v>
      </c>
      <c r="D15" s="24" t="s">
        <v>17</v>
      </c>
      <c r="E15" s="35">
        <v>12</v>
      </c>
      <c r="F15" s="36">
        <v>3500</v>
      </c>
      <c r="G15" s="28">
        <f t="shared" si="0"/>
        <v>42000</v>
      </c>
      <c r="H15" s="6" t="s">
        <v>9</v>
      </c>
      <c r="I15" s="6" t="s">
        <v>10</v>
      </c>
    </row>
    <row r="16" spans="1:11" s="21" customFormat="1" ht="47.25">
      <c r="A16" s="6">
        <v>9</v>
      </c>
      <c r="B16" s="25" t="s">
        <v>25</v>
      </c>
      <c r="C16" s="25" t="s">
        <v>26</v>
      </c>
      <c r="D16" s="24" t="s">
        <v>27</v>
      </c>
      <c r="E16" s="8">
        <v>3</v>
      </c>
      <c r="F16" s="7">
        <v>580500</v>
      </c>
      <c r="G16" s="28">
        <f t="shared" si="0"/>
        <v>1741500</v>
      </c>
      <c r="H16" s="6" t="s">
        <v>9</v>
      </c>
      <c r="I16" s="6" t="s">
        <v>10</v>
      </c>
    </row>
    <row r="17" spans="1:9" s="21" customFormat="1">
      <c r="A17" s="29"/>
      <c r="B17" s="29" t="s">
        <v>11</v>
      </c>
      <c r="C17" s="29"/>
      <c r="D17" s="29"/>
      <c r="E17" s="30"/>
      <c r="F17" s="31"/>
      <c r="G17" s="31">
        <f>SUM(G8:G16)</f>
        <v>4362408</v>
      </c>
      <c r="H17" s="29"/>
      <c r="I17" s="32"/>
    </row>
  </sheetData>
  <mergeCells count="3">
    <mergeCell ref="G2:I2"/>
    <mergeCell ref="F4:I4"/>
    <mergeCell ref="H3:I3"/>
  </mergeCells>
  <printOptions horizontalCentered="1"/>
  <pageMargins left="0.15748031496062992" right="0.15748031496062992" top="0" bottom="0" header="0" footer="0.19685039370078741"/>
  <pageSetup paperSize="9" scale="57" fitToHeight="11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/>
  <cols>
    <col min="1" max="16384" width="9.140625" style="5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объявление 1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2023-02-01T09:54:55Z</cp:lastPrinted>
  <dcterms:created xsi:type="dcterms:W3CDTF">2016-01-05T12:46:10Z</dcterms:created>
  <dcterms:modified xsi:type="dcterms:W3CDTF">2023-02-01T09:55:37Z</dcterms:modified>
</cp:coreProperties>
</file>