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9200" windowHeight="1096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цены!#REF!</definedName>
    <definedName name="_xlnm.Print_Area" localSheetId="0">цены!$A$1:$L$9</definedName>
  </definedNames>
  <calcPr calcId="145621"/>
</workbook>
</file>

<file path=xl/calcChain.xml><?xml version="1.0" encoding="utf-8"?>
<calcChain xmlns="http://schemas.openxmlformats.org/spreadsheetml/2006/main">
  <c r="G9" i="2" l="1"/>
  <c r="G8" i="2"/>
  <c r="G7" i="2"/>
  <c r="G5" i="2"/>
  <c r="G4" i="2"/>
  <c r="G6" i="2"/>
  <c r="G3" i="2" l="1"/>
</calcChain>
</file>

<file path=xl/sharedStrings.xml><?xml version="1.0" encoding="utf-8"?>
<sst xmlns="http://schemas.openxmlformats.org/spreadsheetml/2006/main" count="410" uniqueCount="219">
  <si>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</si>
  <si>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</si>
  <si>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</si>
  <si>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</si>
  <si>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</si>
  <si>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</si>
  <si>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</si>
  <si>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</si>
  <si>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</si>
  <si>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</si>
  <si>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</si>
  <si>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</si>
  <si>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</si>
  <si>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</si>
  <si>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</si>
  <si>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</si>
  <si>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</si>
  <si>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</si>
  <si>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</si>
  <si>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</si>
  <si>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</si>
  <si>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</si>
  <si>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</si>
  <si>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</si>
  <si>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</si>
  <si>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</si>
  <si>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</si>
  <si>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</si>
  <si>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</si>
  <si>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</si>
  <si>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</si>
  <si>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</si>
  <si>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</si>
  <si>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</si>
  <si>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</si>
  <si>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</si>
  <si>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</si>
  <si>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</si>
  <si>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</si>
  <si>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</si>
  <si>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</si>
  <si>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</si>
  <si>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</si>
  <si>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</si>
  <si>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</si>
  <si>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</si>
  <si>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</si>
  <si>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</si>
  <si>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</si>
  <si>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</si>
  <si>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</si>
  <si>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</si>
  <si>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</si>
  <si>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</si>
  <si>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</si>
  <si>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</si>
  <si>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</si>
  <si>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</si>
  <si>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</si>
  <si>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</si>
  <si>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</si>
  <si>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</si>
  <si>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</si>
  <si>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</si>
  <si>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</si>
  <si>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</si>
  <si>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</si>
  <si>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</si>
  <si>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</si>
  <si>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</si>
  <si>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</si>
  <si>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</si>
  <si>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</si>
  <si>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</si>
  <si>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</si>
  <si>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</si>
  <si>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</si>
  <si>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</si>
  <si>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</si>
  <si>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</si>
  <si>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</si>
  <si>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</si>
  <si>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</si>
  <si>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</si>
  <si>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</si>
  <si>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</si>
  <si>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</si>
  <si>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</si>
  <si>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</si>
  <si>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</si>
  <si>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</si>
  <si>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</si>
  <si>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</si>
  <si>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</si>
  <si>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</si>
  <si>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</si>
  <si>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</si>
  <si>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</si>
  <si>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</si>
  <si>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</si>
  <si>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</si>
  <si>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</si>
  <si>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</si>
  <si>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</si>
  <si>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</si>
  <si>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</si>
  <si>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</si>
  <si>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</si>
  <si>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</si>
  <si>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</si>
  <si>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</si>
  <si>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</si>
  <si>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</si>
  <si>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</si>
  <si>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</si>
  <si>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</si>
  <si>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</si>
  <si>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</si>
  <si>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</si>
  <si>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</si>
  <si>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</si>
  <si>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</si>
  <si>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</si>
  <si>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</si>
  <si>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</si>
  <si>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</si>
  <si>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</si>
  <si>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</si>
  <si>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</si>
  <si>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</si>
  <si>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</si>
  <si>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</si>
  <si>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</si>
  <si>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</si>
  <si>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</si>
  <si>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</si>
  <si>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</si>
  <si>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</si>
  <si>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</si>
  <si>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</si>
  <si>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</si>
  <si>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</si>
  <si>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</si>
  <si>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</si>
  <si>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</si>
  <si>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</si>
  <si>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</si>
  <si>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</si>
  <si>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</si>
  <si>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</si>
  <si>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</si>
  <si>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</si>
  <si>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</si>
  <si>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</si>
  <si>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</si>
  <si>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</si>
  <si>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</si>
  <si>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</si>
  <si>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</si>
  <si>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</si>
  <si>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</si>
  <si>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</si>
  <si>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</si>
  <si>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</si>
  <si>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</si>
  <si>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</si>
  <si>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</si>
  <si>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</si>
  <si>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</si>
  <si>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</si>
  <si>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</si>
  <si>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</si>
  <si>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</si>
  <si>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</si>
  <si>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</si>
  <si>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</si>
  <si>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</si>
  <si>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</si>
  <si>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</si>
  <si>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</si>
  <si>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</si>
  <si>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</si>
  <si>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</si>
  <si>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</si>
  <si>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</si>
  <si>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</si>
  <si>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</si>
  <si>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</si>
  <si>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</si>
  <si>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</si>
  <si>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</si>
  <si>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</si>
  <si>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Наименование и адрес заказчика</t>
  </si>
  <si>
    <t>Ед. изм.</t>
  </si>
  <si>
    <t>Планируемая цена</t>
  </si>
  <si>
    <t>Сумма</t>
  </si>
  <si>
    <t>КГП «Областная клиническая больница» Г. КарагандаУл. Ерубаева, 15</t>
  </si>
  <si>
    <t>Срок поставки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</si>
  <si>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</si>
  <si>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</si>
  <si>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</si>
  <si>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</si>
  <si>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По заявке заказчика, согласно графика Заказчика</t>
  </si>
  <si>
    <t>г. Караганда Ул. Ерубаева, 15 Отдел гос. закупок</t>
  </si>
  <si>
    <t>объем закупа</t>
  </si>
  <si>
    <t>г. Караганда, ул. Ерубаева, 15/DDP</t>
  </si>
  <si>
    <t>упаковка</t>
  </si>
  <si>
    <t>Комплект реагентов для экстракции ДНК из клинического материала «АмплиПрайм ДНК-сорб-АМ»</t>
  </si>
  <si>
    <t>Комплект реагентов для экстракции ДНК из клинического материала «АмплиПрайм ДНК-сорб-В"</t>
  </si>
  <si>
    <t>Комплект реагентов для экстракции ДНК экспресс-методом "ЭДЭМ".</t>
  </si>
  <si>
    <t xml:space="preserve">Набор реагентов для одновременного выявления ДНК Chlamydia trachomatis, Ureaplasma (видов Parvum и Urealyticum) и Mycoplasma genitalium в клиническом материале  методом полимеразной цепной реакции (ПЦР) с гибридизационно- флуоресцентной детекцией </t>
  </si>
  <si>
    <t xml:space="preserve">Набор реагентов для выявления ДНК Chlamydia trachomatis в клиническом материале методом полимеразной цепной реакции (ПЦР) с гибридизационно-флуоресцентной детекцией </t>
  </si>
  <si>
    <t>штука</t>
  </si>
  <si>
    <t>28 августа 2020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</si>
  <si>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04.08.2020 года 10.00</t>
  </si>
  <si>
    <t>04.08.2020 года 10.30 Г. Караганда Ул. Ерубаева, 15 Отдел гос. закупок</t>
  </si>
  <si>
    <t>Наименование</t>
  </si>
  <si>
    <t>FLUOROCELL WDF (Окрашивающий реагент FLUOROCELL WDF) из комплекта Автоматический гематологический анализатор серии XN-L моделей XN-350, XN-450, XN-550 +2 +35 C FLUOROCELL WDF 2X22ML (Sysmex Corporation, ЯПОНИЯ )</t>
  </si>
  <si>
    <t>Зонд урогенитальный стерильный одноразового применения. Зонд урогенитальный стерильный одноразового применения Класс 1- с низкой степенью риска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</si>
</sst>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&quot;₽&quot;_-;\-* #,##0.00\ &quot;₽&quot;_-;_-* &quot;-&quot;??\ &quot;₽&quot;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4" fontId="3" fillId="0" borderId="0" applyFont="0" applyFill="0" applyBorder="0" applyAlignment="0" applyProtection="0"/>
    <xf numFmtId="0" fontId="28" fillId="0" borderId="0"/>
    <xf numFmtId="164" fontId="3" fillId="0" borderId="0" applyFont="0" applyFill="0" applyBorder="0" applyAlignment="0" applyProtection="0"/>
    <xf numFmtId="0" fontId="2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8" fillId="42" borderId="106" applyNumberFormat="0" applyAlignment="0" applyProtection="0"/>
    <xf numFmtId="0" fontId="8" fillId="43" borderId="106" applyNumberFormat="0" applyAlignment="0" applyProtection="0"/>
    <xf numFmtId="0" fontId="8" fillId="44" borderId="106" applyNumberFormat="0" applyAlignment="0" applyProtection="0"/>
    <xf numFmtId="0" fontId="8" fillId="43" borderId="106" applyNumberFormat="0" applyAlignment="0" applyProtection="0"/>
    <xf numFmtId="0" fontId="8" fillId="44" borderId="106" applyNumberFormat="0" applyAlignment="0" applyProtection="0"/>
    <xf numFmtId="0" fontId="8" fillId="43" borderId="106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13" fillId="0" borderId="111" applyNumberFormat="0" applyFill="0" applyAlignment="0" applyProtection="0"/>
    <xf numFmtId="0" fontId="8" fillId="43" borderId="110" applyNumberFormat="0" applyAlignment="0" applyProtection="0"/>
    <xf numFmtId="0" fontId="8" fillId="44" borderId="110" applyNumberFormat="0" applyAlignment="0" applyProtection="0"/>
    <xf numFmtId="0" fontId="7" fillId="16" borderId="109" applyNumberFormat="0" applyAlignment="0" applyProtection="0"/>
    <xf numFmtId="0" fontId="8" fillId="43" borderId="110" applyNumberFormat="0" applyAlignment="0" applyProtection="0"/>
    <xf numFmtId="0" fontId="9" fillId="43" borderId="109" applyNumberFormat="0" applyAlignment="0" applyProtection="0"/>
    <xf numFmtId="0" fontId="2" fillId="50" borderId="112" applyNumberFormat="0" applyAlignment="0" applyProtection="0"/>
    <xf numFmtId="0" fontId="8" fillId="42" borderId="110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9" applyNumberFormat="0" applyAlignment="0" applyProtection="0"/>
    <xf numFmtId="0" fontId="7" fillId="15" borderId="109" applyNumberFormat="0" applyAlignment="0" applyProtection="0"/>
    <xf numFmtId="0" fontId="8" fillId="44" borderId="110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8" fillId="43" borderId="106" applyNumberFormat="0" applyAlignment="0" applyProtection="0"/>
    <xf numFmtId="0" fontId="8" fillId="43" borderId="106" applyNumberFormat="0" applyAlignment="0" applyProtection="0"/>
    <xf numFmtId="0" fontId="8" fillId="43" borderId="106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8" fillId="43" borderId="106" applyNumberFormat="0" applyAlignment="0" applyProtection="0"/>
    <xf numFmtId="0" fontId="8" fillId="43" borderId="106" applyNumberFormat="0" applyAlignment="0" applyProtection="0"/>
    <xf numFmtId="0" fontId="8" fillId="43" borderId="106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9" applyNumberFormat="0" applyAlignment="0" applyProtection="0"/>
    <xf numFmtId="0" fontId="7" fillId="14" borderId="109" applyNumberFormat="0" applyAlignment="0" applyProtection="0"/>
    <xf numFmtId="0" fontId="8" fillId="43" borderId="110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2" fillId="49" borderId="112" applyNumberFormat="0" applyFont="0" applyAlignment="0" applyProtection="0"/>
    <xf numFmtId="0" fontId="9" fillId="44" borderId="109" applyNumberFormat="0" applyAlignment="0" applyProtection="0"/>
    <xf numFmtId="0" fontId="7" fillId="15" borderId="109" applyNumberFormat="0" applyAlignment="0" applyProtection="0"/>
    <xf numFmtId="0" fontId="7" fillId="15" borderId="109" applyNumberFormat="0" applyAlignment="0" applyProtection="0"/>
    <xf numFmtId="0" fontId="9" fillId="42" borderId="109" applyNumberFormat="0" applyAlignment="0" applyProtection="0"/>
    <xf numFmtId="0" fontId="9" fillId="43" borderId="109" applyNumberFormat="0" applyAlignment="0" applyProtection="0"/>
    <xf numFmtId="0" fontId="7" fillId="16" borderId="109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2" fillId="49" borderId="108" applyNumberFormat="0" applyFon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9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4" borderId="105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2" fillId="49" borderId="108" applyNumberFormat="0" applyFont="0" applyAlignment="0" applyProtection="0"/>
    <xf numFmtId="0" fontId="7" fillId="16" borderId="105" applyNumberFormat="0" applyAlignment="0" applyProtection="0"/>
    <xf numFmtId="0" fontId="13" fillId="0" borderId="107" applyNumberFormat="0" applyFill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9" applyNumberFormat="0" applyAlignment="0" applyProtection="0"/>
    <xf numFmtId="0" fontId="9" fillId="43" borderId="105" applyNumberFormat="0" applyAlignment="0" applyProtection="0"/>
    <xf numFmtId="0" fontId="8" fillId="43" borderId="110" applyNumberFormat="0" applyAlignment="0" applyProtection="0"/>
    <xf numFmtId="0" fontId="2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12" applyNumberFormat="0" applyFon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2" fillId="50" borderId="108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7" fillId="16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2" fillId="49" borderId="108" applyNumberFormat="0" applyFont="0" applyAlignment="0" applyProtection="0"/>
    <xf numFmtId="0" fontId="105" fillId="50" borderId="108" applyNumberFormat="0" applyAlignment="0" applyProtection="0"/>
    <xf numFmtId="0" fontId="105" fillId="50" borderId="108" applyNumberFormat="0" applyAlignment="0" applyProtection="0"/>
    <xf numFmtId="0" fontId="2" fillId="49" borderId="108" applyNumberFormat="0" applyFont="0" applyAlignment="0" applyProtection="0"/>
    <xf numFmtId="0" fontId="105" fillId="50" borderId="108" applyNumberForma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7" fillId="14" borderId="105" applyNumberFormat="0" applyAlignment="0" applyProtection="0"/>
    <xf numFmtId="0" fontId="9" fillId="42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4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9" fillId="43" borderId="109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7" fillId="16" borderId="105" applyNumberFormat="0" applyAlignment="0" applyProtection="0"/>
    <xf numFmtId="0" fontId="9" fillId="43" borderId="109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105" fillId="50" borderId="112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9" fillId="44" borderId="105" applyNumberForma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2" fillId="50" borderId="108" applyNumberFormat="0" applyAlignment="0" applyProtection="0"/>
    <xf numFmtId="0" fontId="13" fillId="0" borderId="107" applyNumberFormat="0" applyFill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3" fillId="0" borderId="107" applyNumberFormat="0" applyFill="0" applyAlignment="0" applyProtection="0"/>
    <xf numFmtId="0" fontId="8" fillId="43" borderId="110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9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8" fillId="43" borderId="110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3" fillId="0" borderId="107" applyNumberFormat="0" applyFill="0" applyAlignment="0" applyProtection="0"/>
    <xf numFmtId="0" fontId="8" fillId="43" borderId="110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9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2" fillId="49" borderId="108" applyNumberFormat="0" applyFont="0" applyAlignment="0" applyProtection="0"/>
    <xf numFmtId="0" fontId="2" fillId="49" borderId="108" applyNumberFormat="0" applyFon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105" fillId="50" borderId="108" applyNumberFormat="0" applyAlignment="0" applyProtection="0"/>
    <xf numFmtId="0" fontId="13" fillId="0" borderId="107" applyNumberFormat="0" applyFill="0" applyAlignment="0" applyProtection="0"/>
    <xf numFmtId="0" fontId="105" fillId="50" borderId="108" applyNumberFormat="0" applyAlignment="0" applyProtection="0"/>
    <xf numFmtId="0" fontId="7" fillId="16" borderId="105" applyNumberFormat="0" applyAlignment="0" applyProtection="0"/>
    <xf numFmtId="0" fontId="7" fillId="16" borderId="105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9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13" fillId="0" borderId="107" applyNumberFormat="0" applyFill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2" fillId="50" borderId="112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2" fillId="49" borderId="108" applyNumberFormat="0" applyFon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4" borderId="105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8" fillId="43" borderId="110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2" fillId="49" borderId="108" applyNumberFormat="0" applyFont="0" applyAlignment="0" applyProtection="0"/>
    <xf numFmtId="0" fontId="7" fillId="16" borderId="105" applyNumberFormat="0" applyAlignment="0" applyProtection="0"/>
    <xf numFmtId="0" fontId="13" fillId="0" borderId="107" applyNumberFormat="0" applyFill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9" applyNumberFormat="0" applyAlignment="0" applyProtection="0"/>
    <xf numFmtId="0" fontId="2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2" fillId="50" borderId="108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8" fillId="43" borderId="110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7" fillId="16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2" fillId="49" borderId="108" applyNumberFormat="0" applyFont="0" applyAlignment="0" applyProtection="0"/>
    <xf numFmtId="0" fontId="105" fillId="50" borderId="108" applyNumberFormat="0" applyAlignment="0" applyProtection="0"/>
    <xf numFmtId="0" fontId="105" fillId="50" borderId="108" applyNumberFormat="0" applyAlignment="0" applyProtection="0"/>
    <xf numFmtId="0" fontId="2" fillId="49" borderId="108" applyNumberFormat="0" applyFont="0" applyAlignment="0" applyProtection="0"/>
    <xf numFmtId="0" fontId="105" fillId="50" borderId="108" applyNumberForma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7" fillId="14" borderId="105" applyNumberFormat="0" applyAlignment="0" applyProtection="0"/>
    <xf numFmtId="0" fontId="7" fillId="15" borderId="109" applyNumberFormat="0" applyAlignment="0" applyProtection="0"/>
    <xf numFmtId="0" fontId="9" fillId="42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4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7" fillId="15" borderId="109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9" fillId="44" borderId="105" applyNumberForma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2" fillId="50" borderId="108" applyNumberFormat="0" applyAlignment="0" applyProtection="0"/>
    <xf numFmtId="0" fontId="13" fillId="0" borderId="107" applyNumberFormat="0" applyFill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9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9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2" fillId="49" borderId="108" applyNumberFormat="0" applyFon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4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6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2" fillId="49" borderId="108" applyNumberFormat="0" applyFont="0" applyAlignment="0" applyProtection="0"/>
    <xf numFmtId="0" fontId="2" fillId="49" borderId="108" applyNumberFormat="0" applyFon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3" fillId="0" borderId="107" applyNumberFormat="0" applyFill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7" fillId="15" borderId="105" applyNumberForma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105" fillId="50" borderId="108" applyNumberFormat="0" applyAlignment="0" applyProtection="0"/>
    <xf numFmtId="0" fontId="13" fillId="0" borderId="107" applyNumberFormat="0" applyFill="0" applyAlignment="0" applyProtection="0"/>
    <xf numFmtId="0" fontId="105" fillId="50" borderId="108" applyNumberFormat="0" applyAlignment="0" applyProtection="0"/>
    <xf numFmtId="0" fontId="7" fillId="16" borderId="105" applyNumberFormat="0" applyAlignment="0" applyProtection="0"/>
    <xf numFmtId="0" fontId="7" fillId="16" borderId="105" applyNumberFormat="0" applyAlignment="0" applyProtection="0"/>
    <xf numFmtId="0" fontId="9" fillId="44" borderId="105" applyNumberFormat="0" applyAlignment="0" applyProtection="0"/>
    <xf numFmtId="0" fontId="7" fillId="14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7" fillId="15" borderId="105" applyNumberFormat="0" applyAlignment="0" applyProtection="0"/>
    <xf numFmtId="0" fontId="105" fillId="50" borderId="108" applyNumberFormat="0" applyAlignment="0" applyProtection="0"/>
    <xf numFmtId="0" fontId="7" fillId="14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7" fillId="16" borderId="105" applyNumberFormat="0" applyAlignment="0" applyProtection="0"/>
    <xf numFmtId="0" fontId="7" fillId="15" borderId="105" applyNumberFormat="0" applyAlignment="0" applyProtection="0"/>
    <xf numFmtId="0" fontId="9" fillId="42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9" fillId="44" borderId="105" applyNumberFormat="0" applyAlignment="0" applyProtection="0"/>
    <xf numFmtId="0" fontId="9" fillId="43" borderId="105" applyNumberFormat="0" applyAlignment="0" applyProtection="0"/>
    <xf numFmtId="0" fontId="13" fillId="0" borderId="107" applyNumberFormat="0" applyFill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2" fillId="49" borderId="108" applyNumberFormat="0" applyFont="0" applyAlignment="0" applyProtection="0"/>
    <xf numFmtId="0" fontId="2" fillId="50" borderId="108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12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7" fillId="15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9" fillId="43" borderId="105" applyNumberFormat="0" applyAlignment="0" applyProtection="0"/>
    <xf numFmtId="0" fontId="105" fillId="50" borderId="108" applyNumberFormat="0" applyAlignment="0" applyProtection="0"/>
    <xf numFmtId="0" fontId="1" fillId="0" borderId="0"/>
  </cellStyleXfs>
  <cellXfs count="42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113" xfId="0" applyFont="1" applyFill="1" applyBorder="1" applyAlignment="1">
      <alignment vertical="top" wrapText="1"/>
    </xf>
    <xf numFmtId="0" fontId="30" fillId="0" borderId="113" xfId="133" applyFont="1" applyFill="1" applyBorder="1" applyAlignment="1">
      <alignment vertical="top" wrapText="1"/>
    </xf>
    <xf numFmtId="0" fontId="110" fillId="0" borderId="113" xfId="0" applyFont="1" applyFill="1" applyBorder="1" applyAlignment="1">
      <alignment vertical="center" wrapText="1"/>
    </xf>
    <xf numFmtId="0" fontId="30" fillId="0" borderId="10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111" fillId="0" borderId="102" xfId="0" applyFont="1" applyFill="1" applyBorder="1" applyAlignment="1">
      <alignment horizontal="center" vertical="center" wrapText="1"/>
    </xf>
    <xf numFmtId="0" fontId="111" fillId="0" borderId="113" xfId="0" applyFont="1" applyFill="1" applyBorder="1" applyAlignment="1">
      <alignment horizontal="center" vertical="center" wrapText="1"/>
    </xf>
    <xf numFmtId="0" fontId="112" fillId="0" borderId="113" xfId="0" applyFont="1" applyFill="1" applyBorder="1" applyAlignment="1">
      <alignment horizontal="center" vertical="center" wrapText="1"/>
    </xf>
    <xf numFmtId="3" fontId="111" fillId="0" borderId="103" xfId="0" applyNumberFormat="1" applyFont="1" applyFill="1" applyBorder="1" applyAlignment="1">
      <alignment horizontal="center" vertical="center" wrapText="1"/>
    </xf>
    <xf numFmtId="4" fontId="111" fillId="0" borderId="102" xfId="0" applyNumberFormat="1" applyFont="1" applyFill="1" applyBorder="1" applyAlignment="1">
      <alignment horizontal="center" vertical="center" wrapText="1"/>
    </xf>
    <xf numFmtId="3" fontId="111" fillId="0" borderId="113" xfId="0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0" fontId="30" fillId="0" borderId="113" xfId="0" applyFont="1" applyFill="1" applyBorder="1" applyAlignment="1">
      <alignment horizontal="center" vertical="center" wrapText="1"/>
    </xf>
    <xf numFmtId="0" fontId="30" fillId="0" borderId="113" xfId="0" applyFont="1" applyFill="1" applyBorder="1" applyAlignment="1">
      <alignment vertical="center" wrapText="1"/>
    </xf>
    <xf numFmtId="3" fontId="30" fillId="0" borderId="113" xfId="0" applyNumberFormat="1" applyFont="1" applyFill="1" applyBorder="1" applyAlignment="1">
      <alignment horizontal="center" vertical="center" wrapText="1"/>
    </xf>
    <xf numFmtId="4" fontId="30" fillId="0" borderId="113" xfId="0" applyNumberFormat="1" applyFont="1" applyFill="1" applyBorder="1" applyAlignment="1">
      <alignment horizontal="center" vertical="center"/>
    </xf>
    <xf numFmtId="4" fontId="30" fillId="0" borderId="113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3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55" xfId="459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BreakPreview" zoomScale="90" zoomScaleNormal="80" zoomScaleSheetLayoutView="90" workbookViewId="0">
      <selection activeCell="C5" sqref="C5"/>
    </sheetView>
  </sheetViews>
  <sheetFormatPr defaultRowHeight="12.75"/>
  <cols>
    <col min="1" max="1" width="5.28515625" style="26" customWidth="1"/>
    <col min="2" max="2" width="25.85546875" style="26" customWidth="1"/>
    <col min="3" max="3" width="69.140625" style="39" customWidth="1"/>
    <col min="4" max="4" width="9.28515625" style="40" customWidth="1"/>
    <col min="5" max="5" width="10.85546875" style="40" customWidth="1"/>
    <col min="6" max="6" width="8.7109375" style="40" customWidth="1"/>
    <col min="7" max="7" width="11.85546875" style="41" customWidth="1"/>
    <col min="8" max="8" width="16.7109375" style="41" customWidth="1"/>
    <col min="9" max="9" width="15.5703125" style="26" customWidth="1"/>
    <col min="10" max="10" width="16.5703125" style="26" customWidth="1"/>
    <col min="11" max="11" width="17.42578125" style="40" customWidth="1"/>
    <col min="12" max="12" width="20.85546875" style="41" customWidth="1"/>
    <col min="13" max="16384" width="9.140625" style="26"/>
  </cols>
  <sheetData>
    <row r="1" spans="1:12" ht="99" customHeight="1">
      <c r="A1" s="25" t="s">
        <v>213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33" customFormat="1" ht="50.25" customHeight="1">
      <c r="A2" s="27" t="s">
        <v>191</v>
      </c>
      <c r="B2" s="28" t="s">
        <v>192</v>
      </c>
      <c r="C2" s="29" t="s">
        <v>216</v>
      </c>
      <c r="D2" s="30" t="s">
        <v>193</v>
      </c>
      <c r="E2" s="31" t="s">
        <v>194</v>
      </c>
      <c r="F2" s="32" t="s">
        <v>204</v>
      </c>
      <c r="G2" s="31" t="s">
        <v>195</v>
      </c>
      <c r="H2" s="27" t="s">
        <v>197</v>
      </c>
      <c r="I2" s="27" t="s">
        <v>198</v>
      </c>
      <c r="J2" s="27" t="s">
        <v>199</v>
      </c>
      <c r="K2" s="27" t="s">
        <v>200</v>
      </c>
      <c r="L2" s="27" t="s">
        <v>201</v>
      </c>
    </row>
    <row r="3" spans="1:12" ht="51">
      <c r="A3" s="34">
        <v>1</v>
      </c>
      <c r="B3" s="34" t="s">
        <v>196</v>
      </c>
      <c r="C3" s="35" t="s">
        <v>217</v>
      </c>
      <c r="D3" s="36" t="s">
        <v>206</v>
      </c>
      <c r="E3" s="37">
        <v>275000</v>
      </c>
      <c r="F3" s="36">
        <v>7</v>
      </c>
      <c r="G3" s="38">
        <f>E3*F3</f>
        <v>1925000</v>
      </c>
      <c r="H3" s="34" t="s">
        <v>202</v>
      </c>
      <c r="I3" s="34" t="s">
        <v>205</v>
      </c>
      <c r="J3" s="34" t="s">
        <v>203</v>
      </c>
      <c r="K3" s="34" t="s">
        <v>214</v>
      </c>
      <c r="L3" s="34" t="s">
        <v>215</v>
      </c>
    </row>
    <row r="4" spans="1:12" ht="51">
      <c r="A4" s="34">
        <v>2</v>
      </c>
      <c r="B4" s="34" t="s">
        <v>196</v>
      </c>
      <c r="C4" s="22" t="s">
        <v>207</v>
      </c>
      <c r="D4" s="36" t="s">
        <v>206</v>
      </c>
      <c r="E4" s="36">
        <v>19500</v>
      </c>
      <c r="F4" s="36">
        <v>1</v>
      </c>
      <c r="G4" s="38">
        <f t="shared" ref="G4:G7" si="0">E4*F4</f>
        <v>19500</v>
      </c>
      <c r="H4" s="34" t="s">
        <v>202</v>
      </c>
      <c r="I4" s="34" t="s">
        <v>205</v>
      </c>
      <c r="J4" s="34" t="s">
        <v>203</v>
      </c>
      <c r="K4" s="34" t="s">
        <v>214</v>
      </c>
      <c r="L4" s="34" t="s">
        <v>215</v>
      </c>
    </row>
    <row r="5" spans="1:12" ht="51">
      <c r="A5" s="34">
        <v>3</v>
      </c>
      <c r="B5" s="34" t="s">
        <v>196</v>
      </c>
      <c r="C5" s="22" t="s">
        <v>208</v>
      </c>
      <c r="D5" s="36" t="s">
        <v>206</v>
      </c>
      <c r="E5" s="36">
        <v>19500</v>
      </c>
      <c r="F5" s="36">
        <v>1</v>
      </c>
      <c r="G5" s="38">
        <f t="shared" ref="G5" si="1">E5*F5</f>
        <v>19500</v>
      </c>
      <c r="H5" s="34" t="s">
        <v>202</v>
      </c>
      <c r="I5" s="34" t="s">
        <v>205</v>
      </c>
      <c r="J5" s="34" t="s">
        <v>203</v>
      </c>
      <c r="K5" s="34" t="s">
        <v>214</v>
      </c>
      <c r="L5" s="34" t="s">
        <v>215</v>
      </c>
    </row>
    <row r="6" spans="1:12" ht="51">
      <c r="A6" s="34">
        <v>4</v>
      </c>
      <c r="B6" s="34" t="s">
        <v>196</v>
      </c>
      <c r="C6" s="23" t="s">
        <v>209</v>
      </c>
      <c r="D6" s="36" t="s">
        <v>206</v>
      </c>
      <c r="E6" s="36">
        <v>25400</v>
      </c>
      <c r="F6" s="36">
        <v>1</v>
      </c>
      <c r="G6" s="38">
        <f t="shared" si="0"/>
        <v>25400</v>
      </c>
      <c r="H6" s="34" t="s">
        <v>202</v>
      </c>
      <c r="I6" s="34" t="s">
        <v>205</v>
      </c>
      <c r="J6" s="34" t="s">
        <v>203</v>
      </c>
      <c r="K6" s="34" t="s">
        <v>214</v>
      </c>
      <c r="L6" s="34" t="s">
        <v>215</v>
      </c>
    </row>
    <row r="7" spans="1:12" ht="63.75">
      <c r="A7" s="34">
        <v>5</v>
      </c>
      <c r="B7" s="34" t="s">
        <v>196</v>
      </c>
      <c r="C7" s="22" t="s">
        <v>210</v>
      </c>
      <c r="D7" s="36" t="s">
        <v>206</v>
      </c>
      <c r="E7" s="36">
        <v>70600</v>
      </c>
      <c r="F7" s="36">
        <v>1</v>
      </c>
      <c r="G7" s="38">
        <f t="shared" si="0"/>
        <v>70600</v>
      </c>
      <c r="H7" s="34" t="s">
        <v>202</v>
      </c>
      <c r="I7" s="34" t="s">
        <v>205</v>
      </c>
      <c r="J7" s="34" t="s">
        <v>203</v>
      </c>
      <c r="K7" s="34" t="s">
        <v>214</v>
      </c>
      <c r="L7" s="34" t="s">
        <v>215</v>
      </c>
    </row>
    <row r="8" spans="1:12" ht="51">
      <c r="A8" s="34">
        <v>6</v>
      </c>
      <c r="B8" s="34" t="s">
        <v>196</v>
      </c>
      <c r="C8" s="22" t="s">
        <v>211</v>
      </c>
      <c r="D8" s="36" t="s">
        <v>206</v>
      </c>
      <c r="E8" s="36">
        <v>70600</v>
      </c>
      <c r="F8" s="36">
        <v>1</v>
      </c>
      <c r="G8" s="38">
        <f t="shared" ref="G8:G9" si="2">E8*F8</f>
        <v>70600</v>
      </c>
      <c r="H8" s="34" t="s">
        <v>202</v>
      </c>
      <c r="I8" s="34" t="s">
        <v>205</v>
      </c>
      <c r="J8" s="34" t="s">
        <v>203</v>
      </c>
      <c r="K8" s="34" t="s">
        <v>214</v>
      </c>
      <c r="L8" s="34" t="s">
        <v>215</v>
      </c>
    </row>
    <row r="9" spans="1:12" ht="51">
      <c r="A9" s="34">
        <v>7</v>
      </c>
      <c r="B9" s="34" t="s">
        <v>196</v>
      </c>
      <c r="C9" s="24" t="s">
        <v>218</v>
      </c>
      <c r="D9" s="36" t="s">
        <v>212</v>
      </c>
      <c r="E9" s="36">
        <v>180</v>
      </c>
      <c r="F9" s="36">
        <v>500</v>
      </c>
      <c r="G9" s="38">
        <f t="shared" si="2"/>
        <v>90000</v>
      </c>
      <c r="H9" s="34" t="s">
        <v>202</v>
      </c>
      <c r="I9" s="34" t="s">
        <v>205</v>
      </c>
      <c r="J9" s="34" t="s">
        <v>203</v>
      </c>
      <c r="K9" s="34" t="s">
        <v>214</v>
      </c>
      <c r="L9" s="34" t="s">
        <v>215</v>
      </c>
    </row>
  </sheetData>
  <mergeCells count="1">
    <mergeCell ref="A1:L1"/>
  </mergeCells>
  <pageMargins left="0.23622047244094491" right="0.23622047244094491" top="0.23622047244094491" bottom="0.27559055118110237" header="0.11811023622047245" footer="0.15748031496062992"/>
  <pageSetup paperSize="9" scale="6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2020-08-28T06:05:30Z</cp:lastPrinted>
  <dcterms:created xsi:type="dcterms:W3CDTF">2016-01-05T12:46:10Z</dcterms:created>
  <dcterms:modified xsi:type="dcterms:W3CDTF">2020-08-28T07:56:27Z</dcterms:modified>
</cp:coreProperties>
</file>