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80" windowWidth="19200" windowHeight="1096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цены!$A$1:$L$35</definedName>
  </definedNames>
  <calcPr calcId="145621"/>
</workbook>
</file>

<file path=xl/calcChain.xml><?xml version="1.0" encoding="utf-8"?>
<calcChain xmlns="http://schemas.openxmlformats.org/spreadsheetml/2006/main">
  <c r="G11" i="2" l="1"/>
  <c r="G5" i="2"/>
  <c r="G6" i="2"/>
  <c r="G7" i="2"/>
  <c r="G8" i="2"/>
  <c r="G9" i="2"/>
  <c r="G14" i="2"/>
  <c r="G15" i="2"/>
  <c r="G12" i="2"/>
  <c r="G17" i="2"/>
  <c r="G18" i="2"/>
  <c r="G19" i="2"/>
  <c r="G20" i="2"/>
  <c r="G21" i="2"/>
  <c r="G22" i="2"/>
  <c r="G23" i="2"/>
  <c r="G24" i="2"/>
  <c r="G26" i="2"/>
  <c r="G27" i="2"/>
  <c r="G28" i="2"/>
  <c r="G29" i="2"/>
  <c r="G31" i="2"/>
  <c r="G33" i="2"/>
  <c r="G34" i="2"/>
  <c r="G35" i="2"/>
  <c r="G4" i="2"/>
</calcChain>
</file>

<file path=xl/sharedStrings.xml><?xml version="1.0" encoding="utf-8"?>
<sst xmlns="http://schemas.openxmlformats.org/spreadsheetml/2006/main" count="568" uniqueCount="266">
  <si>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</si>
  <si>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</si>
  <si>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</si>
  <si>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</si>
  <si>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</si>
  <si>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</si>
  <si>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</si>
  <si>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</si>
  <si>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</si>
  <si>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</si>
  <si>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</si>
  <si>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</si>
  <si>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</si>
  <si>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</si>
  <si>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</si>
  <si>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</si>
  <si>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</si>
  <si>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</si>
  <si>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</si>
  <si>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</si>
  <si>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</si>
  <si>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</si>
  <si>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</si>
  <si>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</si>
  <si>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</si>
  <si>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</si>
  <si>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</si>
  <si>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</si>
  <si>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</si>
  <si>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</si>
  <si>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</si>
  <si>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</si>
  <si>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</si>
  <si>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</si>
  <si>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</si>
  <si>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</si>
  <si>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</si>
  <si>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</si>
  <si>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</si>
  <si>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</si>
  <si>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</si>
  <si>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</si>
  <si>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</si>
  <si>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</si>
  <si>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</si>
  <si>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</si>
  <si>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</si>
  <si>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</si>
  <si>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</si>
  <si>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</si>
  <si>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</si>
  <si>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</si>
  <si>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</si>
  <si>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</si>
  <si>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</si>
  <si>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</si>
  <si>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</si>
  <si>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</si>
  <si>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</si>
  <si>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</si>
  <si>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</si>
  <si>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</si>
  <si>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</si>
  <si>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</si>
  <si>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</si>
  <si>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</si>
  <si>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</si>
  <si>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</si>
  <si>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</si>
  <si>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</si>
  <si>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</si>
  <si>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</si>
  <si>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</si>
  <si>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</si>
  <si>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</si>
  <si>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</si>
  <si>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</si>
  <si>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</si>
  <si>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</si>
  <si>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</si>
  <si>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</si>
  <si>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</si>
  <si>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</si>
  <si>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</si>
  <si>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</si>
  <si>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</si>
  <si>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</si>
  <si>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</si>
  <si>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</si>
  <si>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</si>
  <si>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</si>
  <si>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</si>
  <si>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</si>
  <si>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</si>
  <si>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</si>
  <si>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</si>
  <si>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</si>
  <si>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</si>
  <si>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</si>
  <si>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</si>
  <si>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</si>
  <si>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</si>
  <si>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</si>
  <si>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</si>
  <si>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</si>
  <si>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</si>
  <si>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</si>
  <si>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</si>
  <si>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</si>
  <si>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</si>
  <si>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</si>
  <si>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</si>
  <si>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</si>
  <si>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</si>
  <si>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</si>
  <si>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</si>
  <si>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</si>
  <si>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</si>
  <si>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</si>
  <si>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</si>
  <si>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</si>
  <si>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</si>
  <si>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</si>
  <si>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</si>
  <si>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</si>
  <si>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</si>
  <si>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</si>
  <si>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</si>
  <si>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</si>
  <si>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</si>
  <si>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</si>
  <si>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</si>
  <si>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</si>
  <si>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</si>
  <si>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</si>
  <si>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</si>
  <si>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</si>
  <si>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</si>
  <si>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</si>
  <si>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</si>
  <si>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</si>
  <si>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</si>
  <si>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</si>
  <si>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</si>
  <si>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</si>
  <si>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</si>
  <si>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</si>
  <si>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</si>
  <si>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</si>
  <si>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</si>
  <si>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</si>
  <si>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</si>
  <si>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</si>
  <si>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</si>
  <si>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</si>
  <si>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</si>
  <si>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</si>
  <si>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</si>
  <si>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</si>
  <si>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</si>
  <si>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</si>
  <si>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</si>
  <si>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</si>
  <si>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</si>
  <si>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</si>
  <si>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</si>
  <si>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</si>
  <si>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</si>
  <si>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</si>
  <si>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</si>
  <si>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</si>
  <si>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</si>
  <si>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</si>
  <si>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</si>
  <si>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</si>
  <si>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</si>
  <si>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</si>
  <si>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</si>
  <si>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</si>
  <si>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</si>
  <si>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</si>
  <si>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</si>
  <si>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</si>
  <si>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</si>
  <si>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</si>
  <si>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</si>
  <si>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</si>
  <si>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</si>
  <si>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</si>
  <si>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</si>
  <si>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</si>
  <si>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</si>
  <si>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</si>
  <si>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</si>
  <si>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</si>
  <si>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</si>
  <si>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</si>
  <si>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</si>
  <si>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</si>
  <si>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</si>
  <si>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</si>
  <si>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</si>
  <si>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</si>
  <si>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</si>
  <si>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</si>
  <si>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флакон</t>
  </si>
  <si>
    <t>объем закупа</t>
  </si>
  <si>
    <t>Реагенты  для  автоматического гематологического   анализатора  Walk Away</t>
  </si>
  <si>
    <t>Панели брейкпойнт комбинированные для идентификации и определения чувствительности к антибиотикам грамотрицательных микроорганизмов, тип 42 (NEG BP Combo 42)</t>
  </si>
  <si>
    <t xml:space="preserve"> 20 панелей</t>
  </si>
  <si>
    <t>упаковка</t>
  </si>
  <si>
    <t>Панели брейкпойнт комбинированные для идентификации и определения чувствительности к антибиотикам грамположительных микроорганизмов, тип 29 (POS BP Combo 29)</t>
  </si>
  <si>
    <t>Сульфаниловая кислота, 250 мл (0.8% Sulfanilic Acid, 250 mL)</t>
  </si>
  <si>
    <t>250 мл</t>
  </si>
  <si>
    <t>Гидроксид Калия, 30 мл (40% Potassium Hydroxide, 30 mL)</t>
  </si>
  <si>
    <t>30 мл</t>
  </si>
  <si>
    <t>Хлорид железа, 30 мл (10% Ferric Chloride, 30 mL)</t>
  </si>
  <si>
    <t>Реагент Ковача, 30 мл (Kovac’s Reagent, 30 mL)</t>
  </si>
  <si>
    <t xml:space="preserve">Реагенты для анализатора крови BACT/ALERT </t>
  </si>
  <si>
    <t>Инкубационные флаконы
BACT/ALERT FA Plus из
комплекта Автоматический
бактериологический анализатор
культур крови и микобактерий
BacT/Alert 3D Combo (BioMerieux
inc., США)</t>
  </si>
  <si>
    <t xml:space="preserve">Зонд для забора для ПЦР исследования </t>
  </si>
  <si>
    <t>количество 100 шт</t>
  </si>
  <si>
    <t>Транспортная система со средой без угля в полистироловой пробирке с тампоном уп</t>
  </si>
  <si>
    <t xml:space="preserve">В 1 уп/100шт. Рекомендуется для сбора, транспортировки и хранения проб содержащих микроорганизмы из горла, влагалища и раневого отделяемого. </t>
  </si>
  <si>
    <t>Реагенты для ИФА анализатора</t>
  </si>
  <si>
    <t>Набор реагентов  для иммуноферментного выявления иммуноглобулинов класса М к капсидному  антигену VCA вируса   Эпштейна - Барр в сыворотке крови(12х8)</t>
  </si>
  <si>
    <t>Набор реагентов  для иммуноферментного выявления иммуноглобулинов класса М  к  капсидному антигену  VCA вируса Эпштейна- Барр в сыворотке крови. (12х8) Набор рассчитан на проведение анализа 91 неизвестного образца, 5 контрольных образцов, всего 96 определений при использовании всего планшета. Цветовая индикация внесения сывороток, контролей и конъюгата в лунки планшета. Среднее значение оптической плотности в лунках (контроль оптической плотности субстратного буферного раствора с тетраметилбензидином) не должно превышать 0,10 ед. опт. плотн. Среднее значение ОП в лунках с К- не должно превышать 0,20 ед. опт. пл. при использовании двухволнового режима измерения и не превышать 0,25 ед. опт. пл. при измерении на одной длине волны. Среднее значение ОП в лунках с К+ должно быть не менее, чем 0,80 ед. опт. пл.
Для исследования небольшой партии проб возможны 12 независимых постановок ИФА по 8 анализов каждая, включая контроли. Укомплектованность наборов разовыми емкостями для растворов, наконечниками для пипеток, клейкой пленкой для планшетов. 
Допускается транспортирование при температуре до 25°С не более 10 сут. Срок годности набора – 12 месяцев</t>
  </si>
  <si>
    <t>Набор реагентов  для иммуноферментного выявления иммуноглобулинов класса G к ядерному антигену NA вируса   Эпштейна - Барр в сыворотке крови(12х8)</t>
  </si>
  <si>
    <t>Набор реагентов  для иммуноферментного выявления иммуноглобулинов класса G  к ядерному антигену  NA вируса Эпштейна- Барр в сыворотке крови. (12х8) Набор рассчитан на проведение 96 анализов, включая контрольные образцы. Для исследования небольшой партии проб возможны 12 независимых постановок ИФА по 8 анализов,включая контроли. Специфичность 100%. Чувствительность 100%. Цветовая индикация внесения сывороток, контролей и конъюгата в лунки планшета. Укомплектованность наборов разовыми емкостями для растворов, наконечниками для пипеток, клейкой пленкой для планшетов. 
Допускается транспортирование при температуре до 25°С не более 10 сут. Срок годности набора – 12 месяцев. Суммарное время инкубации: 1час 25 мин.</t>
  </si>
  <si>
    <t>Набор реагентов  для иммуноферментного выявления иммуноглобулинов класса G к вирусу простого  герпеса 1 и 2 типов (12х8)</t>
  </si>
  <si>
    <t>Набор реагентов  для иммуноферментного выявления иммуноглобулинов класса G к вирусу простого  герпеса (12х8) характеристика. Для выявления иммуноглобулинов класса G к вирусу простого герпеса 1 и 2 типов (IgG к ВПГ) в сыворотке (плазме) крови человека методом твердофазного иммуноферментного анализа.Набор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 включая контроли. Цветовая индикация внесения сывороток, контролей и конъюгата в лунки планшета. Специфичность выявления иммуноглобулинов класса М к ВПГ по стандартной панели предприятия – 100%. Чувствительность выявления иммуноглобулинов класса G к ВПГ по стандартной панели предприятия – 100%.  Продолжительность анализа (суммарное время инкубаций) – 1час 25 мин.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набора при температуре до 25°С не более 10 сут. Срок годности набора – 12 месяцев</t>
  </si>
  <si>
    <t>Набор реагентов  для иммуноферментного выявления иммуноглобулинов класса М к вирусу простого  герпеса 1 и 2 типов (12х8)</t>
  </si>
  <si>
    <t>Набор реагентов  для иммуноферментного выявления иммуноглобулинов класса М к вирусу простого герпеса 1 и 2 типов (12х8) Набор предназначен для выявления иммуноглобулинов класса М к вирусу простого герпеса 1 и 2 типов в сыворотке (плазме) крови человека. Метод определения IgM к ВПГ основан на
твердофазном непрямом иммуноферментном анализе. Набор рассчитан на проведение 96 анализов сывороток, включая контроли или 12 независимых постановок по 8 определений, включая контроли. Цветовая индикация внесения сывороток, контролей и конъюгата в лунки планшета. Продолжительность анализа (суммарное время инкубаций) – 1час 25 мин. Чувствительность по иммуноглобулинам класса М к ВПГ-100%. Специфичность по иммуноглобулинам класса М к ВПГ - 100%. Укомплектованность наборов разовыми емкостями для растворов, наконечниками для пипеток, клейкой пленкой для планшетов.  Допускается транспортирование набора при температуре до 25°С не более 10 сут. Срок годности набора – 12 месяцев.
Суммарное время инкубации: 1час 25 мин.</t>
  </si>
  <si>
    <t xml:space="preserve">  Набор реагентов  для иммуноферментного выявления  опр. иммуноглобулинов  класса М к цитомегаловирусу(12х8)</t>
  </si>
  <si>
    <t>Набор реагентов  для иммуноферментного выявления  опр. иммуноглобулинов  класса М к цитомегаловирусу(12х8) Набор рассчитан на проведение анализа 91 неизвестного образца, 5 контрольных образцов, всего 96 определений при использовании всего планшета. При раздельном использовании стрипы рассчитаны на проведение анализа 5 неизвестных образцов, 3 контрольных образцов, всего 8 определений. Метод: твердофазный непрямой иммуноферментный анализ, трехстадийный. Образец для анализа: 10 мкл сыворотки крови. Чувствительность и специфичность 100% по СПП Цветовая индикация внесения сывороток, контролей и конъюгата в лунки планшета Продолжительность анализа (суммарное время инкубаций) – 1час 25 мин. Готовые к употреблению жидкие формы конъюгата и контролей. Регистрация результатов:  длина волны 450 нм, референс-волна 620-655 нм. Возможность  транспортирования при температуре до 25ºС до 10 суток. Срок годности 12 месяцев. Укомплектованность наборов разовыми емкостями для растворов, наконечниками для пипеток, клейкой пленкой для планшетов</t>
  </si>
  <si>
    <t xml:space="preserve">  Набор реагентов  для иммуноферментного выявления  иммуноглобулинов  класса G к цитомегаловирусу (12х8)</t>
  </si>
  <si>
    <t xml:space="preserve">  Набор реагентов  для иммуноферментного выявления  иммуноглобулинов  класса G к цитомегаловирусу (12х8)предназначен для иммуноферментного выявления иммуноглобулинов
класса G к цитомегаловирусу (ЦМВ) в сыворотке (плазме) крови.
Набор рассчитан на проведение 96 анализов, включая контроли. Возможны 12 независимых постановок ИФА по 8 анализов, включая
Контроли.   Метод: твердофазный непрямой иммуноферментный анализ, трехстадийный. Формат планшета: 96-луночный, 12 стрипов по 8 лунок. Образец для анализа: 10 мкл сыворотки (плазмы) крови. Продолжительность анализа (суммарное время инкубаций) – 1 час 25 мин. Готовые к употреблению жидкие формы конъюгата и контролей. Цветовая индикация внесения сывороток, контролей и конъюгата в лунки планшета Возможность количественной оценки положительных образцов.
Регистрация результатов:  длина волны 450 нм, референс-волна 620-655 нм Возможность  транспортирования при температуре до 25ºС до 10 суток   Укомплектованность наборов разовыми емкостями для растворов, наконечниками для пипеток, клейкой пленкой для планшетов. Срок годности 12 месяцев.</t>
  </si>
  <si>
    <t>Набор реагентов  для иммуноферментного выявления видоспецифических иммуноглобулинов класса G к Ghlamydia trachomatis  (12х8)</t>
  </si>
  <si>
    <t>Набор реагентов  для иммуноферментного выявления видоспецифических иммуноглобулинов класса G к Ghlamydia trachomatis  (12х8) Метод: твердофазный непрямой иммуноферментный анализ, двухстадийный Формат планшета: 96-луночный, 12 стрипов по 8 лунок.   Специфическая активность - тест-система должна иметь показатели чувствительности и специфичности 100% при проверке ее стандартной панели положительных и отрицательных сывороток ОСО 42-28-313-00 Цветовая индикация внесения сывороток, контролей и конъюгата в лунки планшета. Возможность  транспортирования при температуре до 25ºС до 10 суток  Срок годности 12  месяцев. Укомплектованность наборов разовыми емкостями для растворов, наконечниками для пипеток, клейкой пленкой для планшетов</t>
  </si>
  <si>
    <t>Набор реагентов  для иммуноферментного выявления видоспецифических иммуноглобулинов класса G к Listeria monocytogenes  (12х8)</t>
  </si>
  <si>
    <t>Набор реагентов  для иммуноферментного выявления видоспецифических иммуноглобулинов класса G к Listeria monocytogenes  (12х8) Метод: твердофазный непрямой иммуноферментный анализ, двухстадийный Формат планшета: 96-луночный, 12 стрипов по 8 лунок.   Специфическая активность - тест-система должна иметь показатели чувствительности и специфичности 100% при проверке ее стандартной панели положительных и отрицательных сывороток ОСО 42-28-313-00 Цветовая индикация внесения сывороток, контролей и конъюгата в лунки планшета. Возможность  транспортирования при температуре до 25ºС до 10 суток  Срок годности 12  месяцев. Укомплектованность наборов разовыми емкостями для растворов, наконечниками для пипеток, клейкой пленкой для планшетов</t>
  </si>
  <si>
    <t>Диагностикумы</t>
  </si>
  <si>
    <t>Диагностикум   эритроцитарный  менингококковый серогруппы А</t>
  </si>
  <si>
    <t>1 флакон – 3 мл.</t>
  </si>
  <si>
    <t>Диагностикум   эритроцитарный  менингококковый серогруппы В</t>
  </si>
  <si>
    <t>2 флакон – 3 мл.</t>
  </si>
  <si>
    <t>Диагностикум   эритроцитарный  менингококковый серогруппы С</t>
  </si>
  <si>
    <t>3 флакон – 3 мл.</t>
  </si>
  <si>
    <t xml:space="preserve">Сыворотка  диагностическая сальмонеллезная поливалентная  адсорбированная АВСДЕ </t>
  </si>
  <si>
    <t>2 мл /амп№10</t>
  </si>
  <si>
    <t>Реагенты для портативного флуоресцентного анализатоар i-CHROMA Reader / i-Chroma II</t>
  </si>
  <si>
    <t>Расходные материалы  Системы автоматизированной AcrossSystem для иммуногематологических исследований  с помощью гелевых ID-карт"Акросс"</t>
  </si>
  <si>
    <t>Стандартные эритроциты Акросс А1/В для определения группы крови АВО перекрестным методом</t>
  </si>
  <si>
    <t>уп/2х10мл</t>
  </si>
  <si>
    <t>Стандартные эритроциты Акросс для скрининга антител (4)</t>
  </si>
  <si>
    <t>4х10мл</t>
  </si>
  <si>
    <t>Промывочный раствор О Асросс</t>
  </si>
  <si>
    <t>03 февраля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</si>
  <si>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10.02.2021 года 08.00</t>
  </si>
  <si>
    <t>10.02.2021 года 10.30 Г. Караганда Ул. Ерубаева, 15 Отдел гос. закупок</t>
  </si>
  <si>
    <t xml:space="preserve">Инкубационные флаконы BACT/ALERT PF   Plus  </t>
  </si>
  <si>
    <t xml:space="preserve">Наборы и расходный материал для ПЦР-анализатора "Rotor-Gene Q 6plex" </t>
  </si>
  <si>
    <r>
      <t xml:space="preserve">Пластиковые флаконы с питательной средой и адсорбирущими полимерными гранулами для определения аэробной флоры при работе на автоматическом бактериологическом анализаторе культур крови. Одноразовые флаконы содержат 30 мл комплексной питательной среды и &gt;1,6 г адсорбирующих полимерныхгранул. Среда состоит из следующих компонентов: сочетание пептонов/биологических экстрактов (&gt;1,85 % вес/объем), антикоагулянтов (&gt;0,083 % вес/объем), витаминов и аминокислот (&gt;0,00145 % вес/объем), источников углерода (&gt;0,45 % вес/объем), следовых веществ (&gt;0,0005 % вес/объем) и прочих комплексных аминокислот и углеводных субстратов вочищенной воде. Атмосфера во флаконах разреженная, N2, 02 и СО2. </t>
    </r>
    <r>
      <rPr>
        <b/>
        <sz val="8"/>
        <color theme="1"/>
        <rFont val="Times New Roman"/>
        <family val="1"/>
        <charset val="204"/>
      </rPr>
      <t>100 шт/уп</t>
    </r>
  </si>
  <si>
    <r>
      <t xml:space="preserve">Флаконы с реагентами для качественного определения наличия </t>
    </r>
    <r>
      <rPr>
        <i/>
        <sz val="8"/>
        <color theme="1"/>
        <rFont val="Times New Roman"/>
        <family val="1"/>
        <charset val="204"/>
      </rPr>
      <t>аэробных и факультативно анаэробных микроорганизмов (бактерий и грибов)</t>
    </r>
    <r>
      <rPr>
        <sz val="8"/>
        <color theme="1"/>
        <rFont val="Times New Roman"/>
        <family val="1"/>
        <charset val="204"/>
      </rPr>
      <t xml:space="preserve"> в крови.   </t>
    </r>
  </si>
  <si>
    <t xml:space="preserve">i-CHROMA™ Tn I (Troponin I) тропонин I </t>
  </si>
  <si>
    <t>25 тестов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</si>
</sst>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</cellStyleXfs>
  <cellXfs count="63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1" xfId="0" applyFont="1" applyFill="1" applyBorder="1" applyAlignment="1">
      <alignment horizontal="center" vertical="center" wrapText="1"/>
    </xf>
    <xf numFmtId="0" fontId="5" fillId="0" borderId="114" xfId="133" applyFont="1" applyFill="1" applyBorder="1" applyAlignment="1">
      <alignment horizontal="left" vertical="center" wrapText="1"/>
    </xf>
    <xf numFmtId="4" fontId="48" fillId="0" borderId="114" xfId="0" applyNumberFormat="1" applyFont="1" applyFill="1" applyBorder="1" applyAlignment="1">
      <alignment horizontal="left" vertical="center"/>
    </xf>
    <xf numFmtId="3" fontId="48" fillId="0" borderId="114" xfId="0" applyNumberFormat="1" applyFont="1" applyFill="1" applyBorder="1" applyAlignment="1">
      <alignment horizontal="left" vertical="center" wrapText="1"/>
    </xf>
    <xf numFmtId="4" fontId="48" fillId="0" borderId="111" xfId="0" applyNumberFormat="1" applyFont="1" applyFill="1" applyBorder="1" applyAlignment="1">
      <alignment horizontal="left" vertical="center" wrapText="1"/>
    </xf>
    <xf numFmtId="0" fontId="111" fillId="0" borderId="111" xfId="0" applyFont="1" applyFill="1" applyBorder="1" applyAlignment="1">
      <alignment horizontal="left" vertical="center" wrapText="1"/>
    </xf>
    <xf numFmtId="3" fontId="48" fillId="0" borderId="111" xfId="0" applyNumberFormat="1" applyFont="1" applyFill="1" applyBorder="1" applyAlignment="1">
      <alignment horizontal="center" vertical="center" wrapText="1"/>
    </xf>
    <xf numFmtId="4" fontId="48" fillId="0" borderId="111" xfId="0" applyNumberFormat="1" applyFont="1" applyFill="1" applyBorder="1" applyAlignment="1">
      <alignment horizontal="center" vertical="center"/>
    </xf>
    <xf numFmtId="4" fontId="48" fillId="0" borderId="111" xfId="0" applyNumberFormat="1" applyFont="1" applyFill="1" applyBorder="1" applyAlignment="1">
      <alignment horizontal="center" vertical="center" wrapText="1"/>
    </xf>
    <xf numFmtId="0" fontId="48" fillId="0" borderId="111" xfId="0" applyFont="1" applyFill="1" applyBorder="1" applyAlignment="1">
      <alignment horizontal="left" vertical="center" wrapText="1"/>
    </xf>
    <xf numFmtId="0" fontId="110" fillId="0" borderId="112" xfId="0" applyFont="1" applyFill="1" applyBorder="1" applyAlignment="1">
      <alignment horizontal="left" vertical="center"/>
    </xf>
    <xf numFmtId="0" fontId="48" fillId="0" borderId="115" xfId="0" applyFont="1" applyFill="1" applyBorder="1" applyAlignment="1">
      <alignment horizontal="left" vertical="center" wrapText="1"/>
    </xf>
    <xf numFmtId="0" fontId="48" fillId="0" borderId="115" xfId="0" applyFont="1" applyFill="1" applyBorder="1" applyAlignment="1">
      <alignment vertical="center" wrapText="1"/>
    </xf>
    <xf numFmtId="0" fontId="48" fillId="0" borderId="111" xfId="0" applyFont="1" applyFill="1" applyBorder="1" applyAlignment="1">
      <alignment vertical="top" wrapText="1"/>
    </xf>
    <xf numFmtId="3" fontId="48" fillId="0" borderId="114" xfId="0" applyNumberFormat="1" applyFont="1" applyFill="1" applyBorder="1" applyAlignment="1">
      <alignment horizontal="center" vertical="center" wrapText="1"/>
    </xf>
    <xf numFmtId="0" fontId="110" fillId="0" borderId="112" xfId="0" applyFont="1" applyFill="1" applyBorder="1" applyAlignment="1">
      <alignment horizontal="left" vertical="center" wrapText="1"/>
    </xf>
    <xf numFmtId="0" fontId="48" fillId="0" borderId="111" xfId="133" applyFont="1" applyFill="1" applyBorder="1" applyAlignment="1" applyProtection="1">
      <alignment horizontal="left" vertical="center" wrapText="1"/>
      <protection locked="0"/>
    </xf>
    <xf numFmtId="2" fontId="48" fillId="0" borderId="111" xfId="133" applyNumberFormat="1" applyFont="1" applyFill="1" applyBorder="1" applyAlignment="1">
      <alignment horizontal="left" vertical="center" wrapText="1"/>
    </xf>
    <xf numFmtId="4" fontId="48" fillId="0" borderId="112" xfId="0" applyNumberFormat="1" applyFont="1" applyFill="1" applyBorder="1" applyAlignment="1">
      <alignment horizontal="center" vertical="center" wrapText="1"/>
    </xf>
    <xf numFmtId="0" fontId="110" fillId="0" borderId="115" xfId="0" applyFont="1" applyFill="1" applyBorder="1" applyAlignment="1">
      <alignment vertical="center" wrapText="1"/>
    </xf>
    <xf numFmtId="0" fontId="110" fillId="0" borderId="111" xfId="0" applyFont="1" applyFill="1" applyBorder="1" applyAlignment="1">
      <alignment vertical="center" wrapText="1"/>
    </xf>
    <xf numFmtId="0" fontId="111" fillId="0" borderId="111" xfId="0" applyFont="1" applyFill="1" applyBorder="1" applyAlignment="1">
      <alignment horizontal="left" vertical="center"/>
    </xf>
    <xf numFmtId="0" fontId="110" fillId="0" borderId="115" xfId="0" applyFont="1" applyFill="1" applyBorder="1" applyAlignment="1">
      <alignment horizontal="left" vertical="center" wrapText="1"/>
    </xf>
    <xf numFmtId="0" fontId="48" fillId="0" borderId="111" xfId="0" applyFont="1" applyFill="1" applyBorder="1" applyAlignment="1">
      <alignment vertical="center" wrapText="1"/>
    </xf>
    <xf numFmtId="3" fontId="48" fillId="0" borderId="0" xfId="0" applyNumberFormat="1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4" fontId="48" fillId="0" borderId="115" xfId="0" applyNumberFormat="1" applyFont="1" applyFill="1" applyBorder="1" applyAlignment="1">
      <alignment vertical="center" wrapText="1"/>
    </xf>
    <xf numFmtId="4" fontId="48" fillId="0" borderId="114" xfId="0" applyNumberFormat="1" applyFont="1" applyFill="1" applyBorder="1" applyAlignment="1">
      <alignment horizontal="center" vertical="center" wrapText="1"/>
    </xf>
    <xf numFmtId="4" fontId="110" fillId="0" borderId="115" xfId="0" applyNumberFormat="1" applyFont="1" applyFill="1" applyBorder="1" applyAlignment="1">
      <alignment vertical="center" wrapText="1"/>
    </xf>
    <xf numFmtId="0" fontId="48" fillId="0" borderId="102" xfId="0" applyFont="1" applyFill="1" applyBorder="1" applyAlignment="1">
      <alignment horizontal="left" vertical="center" wrapText="1"/>
    </xf>
    <xf numFmtId="0" fontId="110" fillId="0" borderId="112" xfId="0" applyFont="1" applyFill="1" applyBorder="1" applyAlignment="1">
      <alignment horizontal="left" vertical="center" wrapText="1"/>
    </xf>
    <xf numFmtId="0" fontId="110" fillId="0" borderId="113" xfId="0" applyFont="1" applyFill="1" applyBorder="1" applyAlignment="1">
      <alignment horizontal="left" vertical="center" wrapText="1"/>
    </xf>
    <xf numFmtId="0" fontId="110" fillId="0" borderId="115" xfId="0" applyFont="1" applyFill="1" applyBorder="1" applyAlignment="1">
      <alignment horizontal="left" vertical="center" wrapText="1"/>
    </xf>
    <xf numFmtId="0" fontId="110" fillId="0" borderId="116" xfId="0" applyFont="1" applyFill="1" applyBorder="1" applyAlignment="1">
      <alignment horizontal="left" vertical="top" wrapText="1"/>
    </xf>
    <xf numFmtId="0" fontId="110" fillId="0" borderId="117" xfId="0" applyFont="1" applyFill="1" applyBorder="1" applyAlignment="1">
      <alignment horizontal="left" vertical="top" wrapText="1"/>
    </xf>
    <xf numFmtId="4" fontId="48" fillId="0" borderId="112" xfId="0" applyNumberFormat="1" applyFont="1" applyFill="1" applyBorder="1" applyAlignment="1">
      <alignment horizontal="center" vertical="center"/>
    </xf>
  </cellXfs>
  <cellStyles count="4590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topLeftCell="A16" zoomScale="90" zoomScaleNormal="80" zoomScaleSheetLayoutView="90" workbookViewId="0">
      <selection activeCell="C31" sqref="C31"/>
    </sheetView>
  </sheetViews>
  <sheetFormatPr defaultRowHeight="11.25"/>
  <cols>
    <col min="1" max="1" width="5.28515625" style="22" customWidth="1"/>
    <col min="2" max="2" width="46" style="22" customWidth="1"/>
    <col min="3" max="3" width="84.28515625" style="22" customWidth="1"/>
    <col min="4" max="4" width="13.140625" style="22" customWidth="1"/>
    <col min="5" max="5" width="11.42578125" style="52" customWidth="1"/>
    <col min="6" max="6" width="8.28515625" style="52" customWidth="1"/>
    <col min="7" max="7" width="12.42578125" style="51" customWidth="1"/>
    <col min="8" max="8" width="19" style="52" customWidth="1"/>
    <col min="9" max="9" width="15.5703125" style="22" customWidth="1"/>
    <col min="10" max="10" width="16.5703125" style="22" customWidth="1"/>
    <col min="11" max="11" width="16" style="51" customWidth="1"/>
    <col min="12" max="12" width="22.140625" style="52" customWidth="1"/>
    <col min="13" max="16384" width="9.140625" style="22"/>
  </cols>
  <sheetData>
    <row r="1" spans="1:12" ht="61.5" customHeight="1">
      <c r="A1" s="56" t="s">
        <v>257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26" customFormat="1" ht="42">
      <c r="A2" s="23" t="s">
        <v>191</v>
      </c>
      <c r="B2" s="23" t="s">
        <v>192</v>
      </c>
      <c r="C2" s="23" t="s">
        <v>193</v>
      </c>
      <c r="D2" s="24" t="s">
        <v>194</v>
      </c>
      <c r="E2" s="25" t="s">
        <v>195</v>
      </c>
      <c r="F2" s="24" t="s">
        <v>206</v>
      </c>
      <c r="G2" s="25" t="s">
        <v>196</v>
      </c>
      <c r="H2" s="23" t="s">
        <v>197</v>
      </c>
      <c r="I2" s="23" t="s">
        <v>198</v>
      </c>
      <c r="J2" s="23" t="s">
        <v>199</v>
      </c>
      <c r="K2" s="23" t="s">
        <v>200</v>
      </c>
      <c r="L2" s="23" t="s">
        <v>201</v>
      </c>
    </row>
    <row r="3" spans="1:12" s="26" customFormat="1">
      <c r="A3" s="27"/>
      <c r="B3" s="57" t="s">
        <v>207</v>
      </c>
      <c r="C3" s="58"/>
      <c r="D3" s="28"/>
      <c r="E3" s="29"/>
      <c r="F3" s="30"/>
      <c r="G3" s="31"/>
      <c r="H3" s="27"/>
      <c r="I3" s="27"/>
      <c r="J3" s="27"/>
      <c r="K3" s="27"/>
      <c r="L3" s="27"/>
    </row>
    <row r="4" spans="1:12" ht="43.5" customHeight="1">
      <c r="A4" s="27">
        <v>1</v>
      </c>
      <c r="B4" s="32" t="s">
        <v>208</v>
      </c>
      <c r="C4" s="32" t="s">
        <v>209</v>
      </c>
      <c r="D4" s="33" t="s">
        <v>210</v>
      </c>
      <c r="E4" s="34">
        <v>66920</v>
      </c>
      <c r="F4" s="33">
        <v>1</v>
      </c>
      <c r="G4" s="35">
        <f>E4*F4</f>
        <v>66920</v>
      </c>
      <c r="H4" s="27" t="s">
        <v>202</v>
      </c>
      <c r="I4" s="27" t="s">
        <v>203</v>
      </c>
      <c r="J4" s="27" t="s">
        <v>204</v>
      </c>
      <c r="K4" s="27" t="s">
        <v>258</v>
      </c>
      <c r="L4" s="27" t="s">
        <v>259</v>
      </c>
    </row>
    <row r="5" spans="1:12" ht="58.5" customHeight="1">
      <c r="A5" s="27">
        <v>2</v>
      </c>
      <c r="B5" s="32" t="s">
        <v>211</v>
      </c>
      <c r="C5" s="32" t="s">
        <v>209</v>
      </c>
      <c r="D5" s="33" t="s">
        <v>210</v>
      </c>
      <c r="E5" s="34">
        <v>66920</v>
      </c>
      <c r="F5" s="33">
        <v>5</v>
      </c>
      <c r="G5" s="35">
        <f t="shared" ref="G5:G35" si="0">E5*F5</f>
        <v>334600</v>
      </c>
      <c r="H5" s="27" t="s">
        <v>202</v>
      </c>
      <c r="I5" s="27" t="s">
        <v>203</v>
      </c>
      <c r="J5" s="27" t="s">
        <v>204</v>
      </c>
      <c r="K5" s="27" t="s">
        <v>258</v>
      </c>
      <c r="L5" s="27" t="s">
        <v>259</v>
      </c>
    </row>
    <row r="6" spans="1:12" ht="33.75">
      <c r="A6" s="27">
        <v>3</v>
      </c>
      <c r="B6" s="32" t="s">
        <v>212</v>
      </c>
      <c r="C6" s="32" t="s">
        <v>213</v>
      </c>
      <c r="D6" s="27" t="s">
        <v>210</v>
      </c>
      <c r="E6" s="34">
        <v>41020</v>
      </c>
      <c r="F6" s="33">
        <v>2</v>
      </c>
      <c r="G6" s="35">
        <f t="shared" si="0"/>
        <v>82040</v>
      </c>
      <c r="H6" s="27" t="s">
        <v>202</v>
      </c>
      <c r="I6" s="27" t="s">
        <v>203</v>
      </c>
      <c r="J6" s="27" t="s">
        <v>204</v>
      </c>
      <c r="K6" s="27" t="s">
        <v>258</v>
      </c>
      <c r="L6" s="27" t="s">
        <v>259</v>
      </c>
    </row>
    <row r="7" spans="1:12" ht="33.75">
      <c r="A7" s="27">
        <v>4</v>
      </c>
      <c r="B7" s="36" t="s">
        <v>214</v>
      </c>
      <c r="C7" s="36" t="s">
        <v>215</v>
      </c>
      <c r="D7" s="27" t="s">
        <v>210</v>
      </c>
      <c r="E7" s="35">
        <v>16380</v>
      </c>
      <c r="F7" s="33">
        <v>2</v>
      </c>
      <c r="G7" s="35">
        <f t="shared" si="0"/>
        <v>32760</v>
      </c>
      <c r="H7" s="27" t="s">
        <v>202</v>
      </c>
      <c r="I7" s="27" t="s">
        <v>203</v>
      </c>
      <c r="J7" s="27" t="s">
        <v>204</v>
      </c>
      <c r="K7" s="27" t="s">
        <v>258</v>
      </c>
      <c r="L7" s="27" t="s">
        <v>259</v>
      </c>
    </row>
    <row r="8" spans="1:12" ht="33.75">
      <c r="A8" s="27">
        <v>5</v>
      </c>
      <c r="B8" s="36" t="s">
        <v>216</v>
      </c>
      <c r="C8" s="36" t="s">
        <v>215</v>
      </c>
      <c r="D8" s="27" t="s">
        <v>210</v>
      </c>
      <c r="E8" s="35">
        <v>15540</v>
      </c>
      <c r="F8" s="33">
        <v>2</v>
      </c>
      <c r="G8" s="35">
        <f t="shared" si="0"/>
        <v>31080</v>
      </c>
      <c r="H8" s="27" t="s">
        <v>202</v>
      </c>
      <c r="I8" s="27" t="s">
        <v>203</v>
      </c>
      <c r="J8" s="27" t="s">
        <v>204</v>
      </c>
      <c r="K8" s="27" t="s">
        <v>258</v>
      </c>
      <c r="L8" s="27" t="s">
        <v>259</v>
      </c>
    </row>
    <row r="9" spans="1:12" ht="33.75">
      <c r="A9" s="27">
        <v>6</v>
      </c>
      <c r="B9" s="36" t="s">
        <v>217</v>
      </c>
      <c r="C9" s="36" t="s">
        <v>215</v>
      </c>
      <c r="D9" s="27" t="s">
        <v>210</v>
      </c>
      <c r="E9" s="35">
        <v>21700</v>
      </c>
      <c r="F9" s="33">
        <v>3</v>
      </c>
      <c r="G9" s="35">
        <f t="shared" si="0"/>
        <v>65100</v>
      </c>
      <c r="H9" s="27" t="s">
        <v>202</v>
      </c>
      <c r="I9" s="27" t="s">
        <v>203</v>
      </c>
      <c r="J9" s="27" t="s">
        <v>204</v>
      </c>
      <c r="K9" s="27" t="s">
        <v>258</v>
      </c>
      <c r="L9" s="27" t="s">
        <v>259</v>
      </c>
    </row>
    <row r="10" spans="1:12">
      <c r="A10" s="27">
        <v>7</v>
      </c>
      <c r="B10" s="37" t="s">
        <v>218</v>
      </c>
      <c r="C10" s="38"/>
      <c r="D10" s="39"/>
      <c r="E10" s="53"/>
      <c r="F10" s="39"/>
      <c r="G10" s="35"/>
      <c r="H10" s="27"/>
      <c r="I10" s="27"/>
      <c r="J10" s="27"/>
      <c r="K10" s="27"/>
      <c r="L10" s="27"/>
    </row>
    <row r="11" spans="1:12" ht="81.75" customHeight="1">
      <c r="A11" s="27">
        <v>8</v>
      </c>
      <c r="B11" s="36" t="s">
        <v>219</v>
      </c>
      <c r="C11" s="36" t="s">
        <v>262</v>
      </c>
      <c r="D11" s="27" t="s">
        <v>210</v>
      </c>
      <c r="E11" s="35">
        <v>345000</v>
      </c>
      <c r="F11" s="33">
        <v>3</v>
      </c>
      <c r="G11" s="35">
        <f t="shared" si="0"/>
        <v>1035000</v>
      </c>
      <c r="H11" s="27" t="s">
        <v>202</v>
      </c>
      <c r="I11" s="27" t="s">
        <v>203</v>
      </c>
      <c r="J11" s="27" t="s">
        <v>204</v>
      </c>
      <c r="K11" s="27" t="s">
        <v>258</v>
      </c>
      <c r="L11" s="27" t="s">
        <v>259</v>
      </c>
    </row>
    <row r="12" spans="1:12" ht="44.25" customHeight="1">
      <c r="A12" s="27">
        <v>9</v>
      </c>
      <c r="B12" s="40" t="s">
        <v>260</v>
      </c>
      <c r="C12" s="40" t="s">
        <v>263</v>
      </c>
      <c r="D12" s="27" t="s">
        <v>210</v>
      </c>
      <c r="E12" s="35">
        <v>345000</v>
      </c>
      <c r="F12" s="33">
        <v>3</v>
      </c>
      <c r="G12" s="35">
        <f>E12*F12</f>
        <v>1035000</v>
      </c>
      <c r="H12" s="27" t="s">
        <v>202</v>
      </c>
      <c r="I12" s="27" t="s">
        <v>203</v>
      </c>
      <c r="J12" s="27" t="s">
        <v>204</v>
      </c>
      <c r="K12" s="27" t="s">
        <v>258</v>
      </c>
      <c r="L12" s="27" t="s">
        <v>259</v>
      </c>
    </row>
    <row r="13" spans="1:12" ht="12" customHeight="1">
      <c r="A13" s="27">
        <v>10</v>
      </c>
      <c r="B13" s="60" t="s">
        <v>261</v>
      </c>
      <c r="C13" s="61"/>
      <c r="D13" s="27"/>
      <c r="E13" s="54"/>
      <c r="F13" s="41"/>
      <c r="G13" s="35"/>
      <c r="H13" s="27"/>
      <c r="I13" s="27"/>
      <c r="J13" s="27"/>
      <c r="K13" s="27"/>
      <c r="L13" s="27"/>
    </row>
    <row r="14" spans="1:12" ht="33.75">
      <c r="A14" s="27">
        <v>11</v>
      </c>
      <c r="B14" s="36" t="s">
        <v>220</v>
      </c>
      <c r="C14" s="36" t="s">
        <v>221</v>
      </c>
      <c r="D14" s="27" t="s">
        <v>210</v>
      </c>
      <c r="E14" s="35">
        <v>9500</v>
      </c>
      <c r="F14" s="33">
        <v>10</v>
      </c>
      <c r="G14" s="35">
        <f t="shared" si="0"/>
        <v>95000</v>
      </c>
      <c r="H14" s="27" t="s">
        <v>202</v>
      </c>
      <c r="I14" s="27" t="s">
        <v>203</v>
      </c>
      <c r="J14" s="27" t="s">
        <v>204</v>
      </c>
      <c r="K14" s="27" t="s">
        <v>258</v>
      </c>
      <c r="L14" s="27" t="s">
        <v>259</v>
      </c>
    </row>
    <row r="15" spans="1:12" ht="33.75">
      <c r="A15" s="27">
        <v>12</v>
      </c>
      <c r="B15" s="36" t="s">
        <v>222</v>
      </c>
      <c r="C15" s="36" t="s">
        <v>223</v>
      </c>
      <c r="D15" s="27" t="s">
        <v>210</v>
      </c>
      <c r="E15" s="35">
        <v>21500</v>
      </c>
      <c r="F15" s="33">
        <v>10</v>
      </c>
      <c r="G15" s="35">
        <f t="shared" si="0"/>
        <v>215000</v>
      </c>
      <c r="H15" s="27" t="s">
        <v>202</v>
      </c>
      <c r="I15" s="27" t="s">
        <v>203</v>
      </c>
      <c r="J15" s="27" t="s">
        <v>204</v>
      </c>
      <c r="K15" s="27" t="s">
        <v>258</v>
      </c>
      <c r="L15" s="27" t="s">
        <v>259</v>
      </c>
    </row>
    <row r="16" spans="1:12">
      <c r="A16" s="27">
        <v>13</v>
      </c>
      <c r="B16" s="42" t="s">
        <v>224</v>
      </c>
      <c r="C16" s="38"/>
      <c r="D16" s="39"/>
      <c r="E16" s="53"/>
      <c r="F16" s="39"/>
      <c r="G16" s="35"/>
      <c r="H16" s="27"/>
      <c r="I16" s="27"/>
      <c r="J16" s="27"/>
      <c r="K16" s="27"/>
      <c r="L16" s="27"/>
    </row>
    <row r="17" spans="1:12" ht="135">
      <c r="A17" s="27">
        <v>14</v>
      </c>
      <c r="B17" s="43" t="s">
        <v>225</v>
      </c>
      <c r="C17" s="44" t="s">
        <v>226</v>
      </c>
      <c r="D17" s="33" t="s">
        <v>3</v>
      </c>
      <c r="E17" s="35">
        <v>52690</v>
      </c>
      <c r="F17" s="33">
        <v>1</v>
      </c>
      <c r="G17" s="35">
        <f t="shared" si="0"/>
        <v>52690</v>
      </c>
      <c r="H17" s="27" t="s">
        <v>202</v>
      </c>
      <c r="I17" s="27" t="s">
        <v>203</v>
      </c>
      <c r="J17" s="27" t="s">
        <v>204</v>
      </c>
      <c r="K17" s="27" t="s">
        <v>258</v>
      </c>
      <c r="L17" s="27" t="s">
        <v>259</v>
      </c>
    </row>
    <row r="18" spans="1:12" ht="90">
      <c r="A18" s="27">
        <v>15</v>
      </c>
      <c r="B18" s="43" t="s">
        <v>227</v>
      </c>
      <c r="C18" s="44" t="s">
        <v>228</v>
      </c>
      <c r="D18" s="33" t="s">
        <v>3</v>
      </c>
      <c r="E18" s="35">
        <v>50160</v>
      </c>
      <c r="F18" s="33">
        <v>1</v>
      </c>
      <c r="G18" s="35">
        <f t="shared" si="0"/>
        <v>50160</v>
      </c>
      <c r="H18" s="27" t="s">
        <v>202</v>
      </c>
      <c r="I18" s="27" t="s">
        <v>203</v>
      </c>
      <c r="J18" s="27" t="s">
        <v>204</v>
      </c>
      <c r="K18" s="27" t="s">
        <v>258</v>
      </c>
      <c r="L18" s="27" t="s">
        <v>259</v>
      </c>
    </row>
    <row r="19" spans="1:12" ht="123.75">
      <c r="A19" s="27">
        <v>16</v>
      </c>
      <c r="B19" s="43" t="s">
        <v>229</v>
      </c>
      <c r="C19" s="44" t="s">
        <v>230</v>
      </c>
      <c r="D19" s="33" t="s">
        <v>3</v>
      </c>
      <c r="E19" s="35">
        <v>44784</v>
      </c>
      <c r="F19" s="33">
        <v>2</v>
      </c>
      <c r="G19" s="35">
        <f t="shared" si="0"/>
        <v>89568</v>
      </c>
      <c r="H19" s="27" t="s">
        <v>202</v>
      </c>
      <c r="I19" s="27" t="s">
        <v>203</v>
      </c>
      <c r="J19" s="27" t="s">
        <v>204</v>
      </c>
      <c r="K19" s="27" t="s">
        <v>258</v>
      </c>
      <c r="L19" s="27" t="s">
        <v>259</v>
      </c>
    </row>
    <row r="20" spans="1:12" ht="123.75">
      <c r="A20" s="27">
        <v>17</v>
      </c>
      <c r="B20" s="43" t="s">
        <v>231</v>
      </c>
      <c r="C20" s="44" t="s">
        <v>232</v>
      </c>
      <c r="D20" s="33" t="s">
        <v>3</v>
      </c>
      <c r="E20" s="35">
        <v>48076</v>
      </c>
      <c r="F20" s="33">
        <v>2</v>
      </c>
      <c r="G20" s="35">
        <f t="shared" si="0"/>
        <v>96152</v>
      </c>
      <c r="H20" s="27" t="s">
        <v>202</v>
      </c>
      <c r="I20" s="27" t="s">
        <v>203</v>
      </c>
      <c r="J20" s="27" t="s">
        <v>204</v>
      </c>
      <c r="K20" s="27" t="s">
        <v>258</v>
      </c>
      <c r="L20" s="27" t="s">
        <v>259</v>
      </c>
    </row>
    <row r="21" spans="1:12" ht="135.75" customHeight="1">
      <c r="A21" s="27">
        <v>18</v>
      </c>
      <c r="B21" s="43" t="s">
        <v>233</v>
      </c>
      <c r="C21" s="44" t="s">
        <v>234</v>
      </c>
      <c r="D21" s="33" t="s">
        <v>3</v>
      </c>
      <c r="E21" s="45">
        <v>48062</v>
      </c>
      <c r="F21" s="33">
        <v>2</v>
      </c>
      <c r="G21" s="35">
        <f t="shared" si="0"/>
        <v>96124</v>
      </c>
      <c r="H21" s="27" t="s">
        <v>202</v>
      </c>
      <c r="I21" s="27" t="s">
        <v>203</v>
      </c>
      <c r="J21" s="27" t="s">
        <v>204</v>
      </c>
      <c r="K21" s="27" t="s">
        <v>258</v>
      </c>
      <c r="L21" s="27" t="s">
        <v>259</v>
      </c>
    </row>
    <row r="22" spans="1:12" ht="155.25" customHeight="1">
      <c r="A22" s="27">
        <v>19</v>
      </c>
      <c r="B22" s="43" t="s">
        <v>235</v>
      </c>
      <c r="C22" s="44" t="s">
        <v>236</v>
      </c>
      <c r="D22" s="33" t="s">
        <v>3</v>
      </c>
      <c r="E22" s="45">
        <v>44691</v>
      </c>
      <c r="F22" s="33">
        <v>2</v>
      </c>
      <c r="G22" s="35">
        <f t="shared" si="0"/>
        <v>89382</v>
      </c>
      <c r="H22" s="27" t="s">
        <v>202</v>
      </c>
      <c r="I22" s="27" t="s">
        <v>203</v>
      </c>
      <c r="J22" s="27" t="s">
        <v>204</v>
      </c>
      <c r="K22" s="27" t="s">
        <v>258</v>
      </c>
      <c r="L22" s="27" t="s">
        <v>259</v>
      </c>
    </row>
    <row r="23" spans="1:12" ht="90">
      <c r="A23" s="27">
        <v>20</v>
      </c>
      <c r="B23" s="43" t="s">
        <v>237</v>
      </c>
      <c r="C23" s="44" t="s">
        <v>238</v>
      </c>
      <c r="D23" s="33" t="s">
        <v>3</v>
      </c>
      <c r="E23" s="45">
        <v>40317</v>
      </c>
      <c r="F23" s="33">
        <v>10</v>
      </c>
      <c r="G23" s="35">
        <f t="shared" si="0"/>
        <v>403170</v>
      </c>
      <c r="H23" s="27" t="s">
        <v>202</v>
      </c>
      <c r="I23" s="27" t="s">
        <v>203</v>
      </c>
      <c r="J23" s="27" t="s">
        <v>204</v>
      </c>
      <c r="K23" s="27" t="s">
        <v>258</v>
      </c>
      <c r="L23" s="27" t="s">
        <v>259</v>
      </c>
    </row>
    <row r="24" spans="1:12" ht="90">
      <c r="A24" s="27">
        <v>21</v>
      </c>
      <c r="B24" s="43" t="s">
        <v>239</v>
      </c>
      <c r="C24" s="44" t="s">
        <v>240</v>
      </c>
      <c r="D24" s="33" t="s">
        <v>3</v>
      </c>
      <c r="E24" s="45">
        <v>62132</v>
      </c>
      <c r="F24" s="33">
        <v>1</v>
      </c>
      <c r="G24" s="35">
        <f t="shared" si="0"/>
        <v>62132</v>
      </c>
      <c r="H24" s="27" t="s">
        <v>202</v>
      </c>
      <c r="I24" s="27" t="s">
        <v>203</v>
      </c>
      <c r="J24" s="27" t="s">
        <v>204</v>
      </c>
      <c r="K24" s="27" t="s">
        <v>258</v>
      </c>
      <c r="L24" s="27" t="s">
        <v>259</v>
      </c>
    </row>
    <row r="25" spans="1:12">
      <c r="A25" s="27">
        <v>22</v>
      </c>
      <c r="B25" s="42" t="s">
        <v>241</v>
      </c>
      <c r="C25" s="49"/>
      <c r="D25" s="46"/>
      <c r="E25" s="55"/>
      <c r="F25" s="47"/>
      <c r="G25" s="35"/>
      <c r="H25" s="35"/>
      <c r="I25" s="27"/>
      <c r="J25" s="27"/>
      <c r="K25" s="27"/>
      <c r="L25" s="27"/>
    </row>
    <row r="26" spans="1:12" ht="33.75">
      <c r="A26" s="27">
        <v>23</v>
      </c>
      <c r="B26" s="36" t="s">
        <v>242</v>
      </c>
      <c r="C26" s="48" t="s">
        <v>243</v>
      </c>
      <c r="D26" s="33" t="s">
        <v>3</v>
      </c>
      <c r="E26" s="45">
        <v>55200</v>
      </c>
      <c r="F26" s="33">
        <v>1</v>
      </c>
      <c r="G26" s="35">
        <f t="shared" si="0"/>
        <v>55200</v>
      </c>
      <c r="H26" s="27" t="s">
        <v>202</v>
      </c>
      <c r="I26" s="27" t="s">
        <v>203</v>
      </c>
      <c r="J26" s="27" t="s">
        <v>204</v>
      </c>
      <c r="K26" s="27" t="s">
        <v>258</v>
      </c>
      <c r="L26" s="27" t="s">
        <v>259</v>
      </c>
    </row>
    <row r="27" spans="1:12" ht="33.75">
      <c r="A27" s="27">
        <v>24</v>
      </c>
      <c r="B27" s="36" t="s">
        <v>244</v>
      </c>
      <c r="C27" s="48" t="s">
        <v>245</v>
      </c>
      <c r="D27" s="33" t="s">
        <v>3</v>
      </c>
      <c r="E27" s="45">
        <v>55200</v>
      </c>
      <c r="F27" s="33">
        <v>1</v>
      </c>
      <c r="G27" s="35">
        <f t="shared" si="0"/>
        <v>55200</v>
      </c>
      <c r="H27" s="27" t="s">
        <v>202</v>
      </c>
      <c r="I27" s="27" t="s">
        <v>203</v>
      </c>
      <c r="J27" s="27" t="s">
        <v>204</v>
      </c>
      <c r="K27" s="27" t="s">
        <v>258</v>
      </c>
      <c r="L27" s="27" t="s">
        <v>259</v>
      </c>
    </row>
    <row r="28" spans="1:12" ht="33.75">
      <c r="A28" s="27">
        <v>25</v>
      </c>
      <c r="B28" s="36" t="s">
        <v>246</v>
      </c>
      <c r="C28" s="48" t="s">
        <v>247</v>
      </c>
      <c r="D28" s="33" t="s">
        <v>3</v>
      </c>
      <c r="E28" s="45">
        <v>55200</v>
      </c>
      <c r="F28" s="33">
        <v>1</v>
      </c>
      <c r="G28" s="35">
        <f t="shared" si="0"/>
        <v>55200</v>
      </c>
      <c r="H28" s="27" t="s">
        <v>202</v>
      </c>
      <c r="I28" s="27" t="s">
        <v>203</v>
      </c>
      <c r="J28" s="27" t="s">
        <v>204</v>
      </c>
      <c r="K28" s="27" t="s">
        <v>258</v>
      </c>
      <c r="L28" s="27" t="s">
        <v>259</v>
      </c>
    </row>
    <row r="29" spans="1:12" ht="33.75">
      <c r="A29" s="27">
        <v>26</v>
      </c>
      <c r="B29" s="36" t="s">
        <v>248</v>
      </c>
      <c r="C29" s="36" t="s">
        <v>249</v>
      </c>
      <c r="D29" s="33" t="s">
        <v>3</v>
      </c>
      <c r="E29" s="45">
        <v>55200</v>
      </c>
      <c r="F29" s="33">
        <v>2</v>
      </c>
      <c r="G29" s="35">
        <f t="shared" si="0"/>
        <v>110400</v>
      </c>
      <c r="H29" s="27" t="s">
        <v>202</v>
      </c>
      <c r="I29" s="27" t="s">
        <v>203</v>
      </c>
      <c r="J29" s="27" t="s">
        <v>204</v>
      </c>
      <c r="K29" s="27" t="s">
        <v>258</v>
      </c>
      <c r="L29" s="27" t="s">
        <v>259</v>
      </c>
    </row>
    <row r="30" spans="1:12">
      <c r="A30" s="27">
        <v>27</v>
      </c>
      <c r="B30" s="57" t="s">
        <v>250</v>
      </c>
      <c r="C30" s="59"/>
      <c r="D30" s="46"/>
      <c r="E30" s="55"/>
      <c r="F30" s="47"/>
      <c r="G30" s="35"/>
      <c r="H30" s="35"/>
      <c r="I30" s="27"/>
      <c r="J30" s="27"/>
      <c r="K30" s="27"/>
      <c r="L30" s="27"/>
    </row>
    <row r="31" spans="1:12" ht="33.75">
      <c r="A31" s="27">
        <v>28</v>
      </c>
      <c r="B31" s="50" t="s">
        <v>264</v>
      </c>
      <c r="C31" s="50" t="s">
        <v>265</v>
      </c>
      <c r="D31" s="33" t="s">
        <v>210</v>
      </c>
      <c r="E31" s="62">
        <v>72155</v>
      </c>
      <c r="F31" s="33">
        <v>10</v>
      </c>
      <c r="G31" s="35">
        <f t="shared" si="0"/>
        <v>721550</v>
      </c>
      <c r="H31" s="27" t="s">
        <v>202</v>
      </c>
      <c r="I31" s="27" t="s">
        <v>203</v>
      </c>
      <c r="J31" s="27" t="s">
        <v>204</v>
      </c>
      <c r="K31" s="27" t="s">
        <v>258</v>
      </c>
      <c r="L31" s="27" t="s">
        <v>259</v>
      </c>
    </row>
    <row r="32" spans="1:12">
      <c r="A32" s="27">
        <v>29</v>
      </c>
      <c r="B32" s="57" t="s">
        <v>251</v>
      </c>
      <c r="C32" s="59"/>
      <c r="D32" s="39"/>
      <c r="E32" s="53"/>
      <c r="F32" s="50"/>
      <c r="G32" s="35"/>
      <c r="H32" s="35"/>
      <c r="I32" s="27"/>
      <c r="J32" s="27"/>
      <c r="K32" s="27"/>
      <c r="L32" s="27"/>
    </row>
    <row r="33" spans="1:12" ht="33.75">
      <c r="A33" s="27">
        <v>30</v>
      </c>
      <c r="B33" s="36" t="s">
        <v>252</v>
      </c>
      <c r="C33" s="36" t="s">
        <v>253</v>
      </c>
      <c r="D33" s="33" t="s">
        <v>210</v>
      </c>
      <c r="E33" s="45">
        <v>18820</v>
      </c>
      <c r="F33" s="33">
        <v>50</v>
      </c>
      <c r="G33" s="35">
        <f t="shared" si="0"/>
        <v>941000</v>
      </c>
      <c r="H33" s="27" t="s">
        <v>202</v>
      </c>
      <c r="I33" s="27" t="s">
        <v>203</v>
      </c>
      <c r="J33" s="27" t="s">
        <v>204</v>
      </c>
      <c r="K33" s="27" t="s">
        <v>258</v>
      </c>
      <c r="L33" s="27" t="s">
        <v>259</v>
      </c>
    </row>
    <row r="34" spans="1:12" ht="33.75">
      <c r="A34" s="27">
        <v>31</v>
      </c>
      <c r="B34" s="36" t="s">
        <v>254</v>
      </c>
      <c r="C34" s="36" t="s">
        <v>255</v>
      </c>
      <c r="D34" s="33" t="s">
        <v>210</v>
      </c>
      <c r="E34" s="45">
        <v>34600</v>
      </c>
      <c r="F34" s="33">
        <v>30</v>
      </c>
      <c r="G34" s="35">
        <f t="shared" si="0"/>
        <v>1038000</v>
      </c>
      <c r="H34" s="27" t="s">
        <v>202</v>
      </c>
      <c r="I34" s="27" t="s">
        <v>203</v>
      </c>
      <c r="J34" s="27" t="s">
        <v>204</v>
      </c>
      <c r="K34" s="27" t="s">
        <v>258</v>
      </c>
      <c r="L34" s="27" t="s">
        <v>259</v>
      </c>
    </row>
    <row r="35" spans="1:12" ht="33.75">
      <c r="A35" s="27">
        <v>32</v>
      </c>
      <c r="B35" s="36" t="s">
        <v>256</v>
      </c>
      <c r="C35" s="36"/>
      <c r="D35" s="33" t="s">
        <v>205</v>
      </c>
      <c r="E35" s="45">
        <v>27150</v>
      </c>
      <c r="F35" s="33">
        <v>15</v>
      </c>
      <c r="G35" s="35">
        <f t="shared" si="0"/>
        <v>407250</v>
      </c>
      <c r="H35" s="27" t="s">
        <v>202</v>
      </c>
      <c r="I35" s="27" t="s">
        <v>203</v>
      </c>
      <c r="J35" s="27" t="s">
        <v>204</v>
      </c>
      <c r="K35" s="27" t="s">
        <v>258</v>
      </c>
      <c r="L35" s="27" t="s">
        <v>259</v>
      </c>
    </row>
  </sheetData>
  <mergeCells count="5">
    <mergeCell ref="A1:L1"/>
    <mergeCell ref="B3:C3"/>
    <mergeCell ref="B30:C30"/>
    <mergeCell ref="B32:C32"/>
    <mergeCell ref="B13:C13"/>
  </mergeCells>
  <pageMargins left="0.23622047244094491" right="0.23622047244094491" top="0.23622047244094491" bottom="0.27559055118110237" header="0.11811023622047245" footer="0.15748031496062992"/>
  <pageSetup paperSize="9" scale="31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2021-01-18T08:57:00Z</cp:lastPrinted>
  <dcterms:created xsi:type="dcterms:W3CDTF">2016-01-05T12:46:10Z</dcterms:created>
  <dcterms:modified xsi:type="dcterms:W3CDTF">2021-02-03T05:34:37Z</dcterms:modified>
</cp:coreProperties>
</file>