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15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цены!$A$3:$G$6</definedName>
    <definedName name="_xlnm.Print_Area" localSheetId="0">цены!$A$1:$L$6</definedName>
  </definedNames>
  <calcPr calcId="145621" refMode="R1C1"/>
</workbook>
</file>

<file path=xl/calcChain.xml><?xml version="1.0" encoding="utf-8"?>
<calcChain xmlns="http://schemas.openxmlformats.org/spreadsheetml/2006/main">
  <c r="G5" i="2" l="1"/>
  <c r="G4" i="2" l="1"/>
  <c r="G6" i="2" l="1"/>
</calcChain>
</file>

<file path=xl/sharedStrings.xml><?xml version="1.0" encoding="utf-8"?>
<sst xmlns="http://schemas.openxmlformats.org/spreadsheetml/2006/main" count="372" uniqueCount="217">
  <si>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</si>
  <si>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</si>
  <si>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</si>
  <si>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</si>
  <si>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</si>
  <si>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</si>
  <si>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</si>
  <si>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</si>
  <si>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</si>
  <si>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</si>
  <si>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</si>
  <si>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</si>
  <si>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</si>
  <si>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</si>
  <si>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</si>
  <si>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</si>
  <si>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</si>
  <si>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</si>
  <si>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</si>
  <si>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</si>
  <si>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</si>
  <si>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</si>
  <si>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</si>
  <si>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</si>
  <si>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</si>
  <si>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</si>
  <si>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</si>
  <si>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</si>
  <si>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</si>
  <si>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</si>
  <si>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</si>
  <si>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</si>
  <si>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</si>
  <si>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</si>
  <si>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</si>
  <si>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</si>
  <si>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</si>
  <si>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</si>
  <si>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</si>
  <si>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</si>
  <si>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</si>
  <si>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</si>
  <si>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</si>
  <si>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</si>
  <si>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</si>
  <si>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</si>
  <si>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</si>
  <si>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</si>
  <si>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</si>
  <si>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</si>
  <si>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</si>
  <si>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</si>
  <si>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</si>
  <si>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</si>
  <si>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</si>
  <si>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</si>
  <si>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</si>
  <si>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</si>
  <si>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</si>
  <si>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</si>
  <si>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</si>
  <si>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</si>
  <si>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</si>
  <si>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</si>
  <si>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</si>
  <si>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</si>
  <si>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</si>
  <si>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</si>
  <si>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</si>
  <si>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</si>
  <si>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</si>
  <si>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</si>
  <si>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</si>
  <si>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</si>
  <si>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</si>
  <si>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</si>
  <si>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</si>
  <si>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</si>
  <si>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</si>
  <si>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</si>
  <si>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</si>
  <si>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</si>
  <si>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</si>
  <si>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</si>
  <si>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</si>
  <si>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</si>
  <si>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</si>
  <si>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</si>
  <si>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</si>
  <si>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</si>
  <si>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</si>
  <si>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</si>
  <si>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</si>
  <si>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</si>
  <si>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</si>
  <si>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</si>
  <si>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</si>
  <si>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</si>
  <si>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</si>
  <si>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</si>
  <si>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</si>
  <si>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</si>
  <si>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</si>
  <si>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</si>
  <si>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</si>
  <si>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</si>
  <si>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</si>
  <si>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</si>
  <si>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</si>
  <si>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</si>
  <si>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</si>
  <si>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</si>
  <si>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</si>
  <si>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</si>
  <si>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</si>
  <si>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</si>
  <si>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</si>
  <si>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</si>
  <si>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</si>
  <si>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</si>
  <si>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</si>
  <si>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</si>
  <si>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</si>
  <si>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</si>
  <si>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</si>
  <si>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</si>
  <si>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</si>
  <si>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</si>
  <si>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</si>
  <si>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</si>
  <si>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</si>
  <si>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</si>
  <si>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</si>
  <si>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</si>
  <si>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</si>
  <si>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</si>
  <si>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</si>
  <si>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</si>
  <si>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</si>
  <si>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</si>
  <si>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</si>
  <si>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</si>
  <si>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</si>
  <si>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</si>
  <si>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</si>
  <si>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</si>
  <si>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</si>
  <si>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</si>
  <si>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</si>
  <si>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</si>
  <si>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</si>
  <si>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</si>
  <si>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</si>
  <si>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</si>
  <si>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</si>
  <si>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</si>
  <si>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</si>
  <si>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</si>
  <si>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</si>
  <si>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</si>
  <si>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</si>
  <si>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</si>
  <si>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</si>
  <si>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</si>
  <si>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</si>
  <si>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</si>
  <si>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</si>
  <si>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</si>
  <si>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</si>
  <si>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</si>
  <si>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</si>
  <si>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</si>
  <si>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</si>
  <si>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</si>
  <si>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</si>
  <si>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</si>
  <si>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</si>
  <si>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</si>
  <si>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</si>
  <si>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</si>
  <si>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</si>
  <si>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</si>
  <si>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</si>
  <si>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</si>
  <si>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</si>
  <si>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</si>
  <si>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</si>
  <si>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</si>
  <si>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</si>
  <si>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</si>
  <si>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</si>
  <si>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</si>
  <si>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</si>
  <si>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</si>
  <si>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</si>
  <si>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Сумма </t>
  </si>
  <si>
    <t>Итого:</t>
  </si>
  <si>
    <t xml:space="preserve">Цена </t>
  </si>
  <si>
    <t xml:space="preserve">Тех спец. </t>
  </si>
  <si>
    <t>Кол-во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</si>
  <si>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</si>
  <si>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</si>
  <si>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</si>
  <si>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</si>
  <si>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</si>
  <si>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Поставка согласно графика, опалата по факту использования</t>
  </si>
  <si>
    <t>г. Караганда Ул. Назарбаева, 10 /DDP</t>
  </si>
  <si>
    <t>г. Караганда Ул. Назарбаева, 10 Отдел гос. закупок</t>
  </si>
  <si>
    <t>Ацетилцистеин</t>
  </si>
  <si>
    <t>Таблетки шипучие 600 мг</t>
  </si>
  <si>
    <t>таблетка</t>
  </si>
  <si>
    <t>Ибупрофен</t>
  </si>
  <si>
    <t>раствор для внутривенных инъекций 400 мг/4 мл, 4 мл</t>
  </si>
  <si>
    <t>флакон</t>
  </si>
  <si>
    <t>29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</si>
  <si>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05.05.2021 года 18.00</t>
  </si>
  <si>
    <t>06.05.2021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</si>
</sst>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1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40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140" borderId="0" xfId="0" applyFont="1" applyFill="1" applyAlignment="1">
      <alignment horizontal="center" vertical="center" wrapText="1"/>
    </xf>
    <xf numFmtId="0" fontId="48" fillId="0" borderId="110" xfId="0" applyFont="1" applyFill="1" applyBorder="1" applyAlignment="1">
      <alignment horizontal="center" vertical="center" wrapText="1"/>
    </xf>
    <xf numFmtId="3" fontId="110" fillId="0" borderId="110" xfId="0" applyNumberFormat="1" applyFont="1" applyFill="1" applyBorder="1" applyAlignment="1">
      <alignment horizontal="center" vertical="center" wrapText="1"/>
    </xf>
    <xf numFmtId="0" fontId="111" fillId="0" borderId="110" xfId="0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/>
    </xf>
    <xf numFmtId="3" fontId="48" fillId="0" borderId="0" xfId="0" applyNumberFormat="1" applyFont="1" applyFill="1" applyAlignment="1">
      <alignment horizontal="center" vertical="center" wrapText="1"/>
    </xf>
    <xf numFmtId="0" fontId="48" fillId="0" borderId="0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  <xf numFmtId="3" fontId="5" fillId="141" borderId="110" xfId="0" applyNumberFormat="1" applyFont="1" applyFill="1" applyBorder="1" applyAlignment="1" applyProtection="1">
      <alignment horizontal="center" vertical="center" wrapText="1"/>
    </xf>
    <xf numFmtId="4" fontId="5" fillId="141" borderId="110" xfId="0" applyNumberFormat="1" applyFont="1" applyFill="1" applyBorder="1" applyAlignment="1" applyProtection="1">
      <alignment horizontal="center" vertical="center" wrapText="1"/>
    </xf>
    <xf numFmtId="0" fontId="112" fillId="0" borderId="11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view="pageBreakPreview" topLeftCell="A2" zoomScale="90" zoomScaleNormal="80" zoomScaleSheetLayoutView="90" workbookViewId="0">
      <selection activeCell="H12" sqref="H12"/>
    </sheetView>
  </sheetViews>
  <sheetFormatPr defaultRowHeight="11.25"/>
  <cols>
    <col min="1" max="1" width="4.7109375" style="22" customWidth="1"/>
    <col min="2" max="2" width="13.7109375" style="22" customWidth="1"/>
    <col min="3" max="3" width="21" style="22" customWidth="1"/>
    <col min="4" max="4" width="9.42578125" style="32" customWidth="1"/>
    <col min="5" max="5" width="11" style="32" customWidth="1"/>
    <col min="6" max="6" width="11.7109375" style="23" customWidth="1"/>
    <col min="7" max="7" width="13.7109375" style="22" customWidth="1"/>
    <col min="8" max="8" width="18.140625" style="22" customWidth="1"/>
    <col min="9" max="9" width="14.140625" style="22" customWidth="1"/>
    <col min="10" max="10" width="14.7109375" style="22" customWidth="1"/>
    <col min="11" max="11" width="17.28515625" style="22" customWidth="1"/>
    <col min="12" max="12" width="22.42578125" style="22" customWidth="1"/>
    <col min="13" max="16384" width="9.140625" style="22"/>
  </cols>
  <sheetData>
    <row r="1" spans="1:15" ht="95.25" hidden="1" customHeight="1">
      <c r="A1" s="39" t="s">
        <v>200</v>
      </c>
      <c r="B1" s="39"/>
      <c r="C1" s="39"/>
      <c r="D1" s="39"/>
      <c r="E1" s="39"/>
      <c r="F1" s="39"/>
      <c r="G1" s="39"/>
    </row>
    <row r="2" spans="1:15" ht="102" customHeight="1">
      <c r="A2" s="39" t="s">
        <v>214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3"/>
      <c r="N2" s="34"/>
      <c r="O2" s="34"/>
    </row>
    <row r="3" spans="1:15" s="26" customFormat="1" ht="42">
      <c r="A3" s="24" t="s">
        <v>191</v>
      </c>
      <c r="B3" s="24" t="s">
        <v>194</v>
      </c>
      <c r="C3" s="29" t="s">
        <v>198</v>
      </c>
      <c r="D3" s="29" t="s">
        <v>192</v>
      </c>
      <c r="E3" s="29" t="s">
        <v>199</v>
      </c>
      <c r="F3" s="25" t="s">
        <v>197</v>
      </c>
      <c r="G3" s="24" t="s">
        <v>195</v>
      </c>
      <c r="H3" s="24" t="s">
        <v>193</v>
      </c>
      <c r="I3" s="24" t="s">
        <v>201</v>
      </c>
      <c r="J3" s="24" t="s">
        <v>202</v>
      </c>
      <c r="K3" s="24" t="s">
        <v>203</v>
      </c>
      <c r="L3" s="24" t="s">
        <v>204</v>
      </c>
      <c r="M3" s="35"/>
      <c r="N3" s="35"/>
      <c r="O3" s="35"/>
    </row>
    <row r="4" spans="1:15" s="27" customFormat="1" ht="38.25" customHeight="1">
      <c r="A4" s="28">
        <v>1</v>
      </c>
      <c r="B4" s="38" t="s">
        <v>208</v>
      </c>
      <c r="C4" s="38" t="s">
        <v>209</v>
      </c>
      <c r="D4" s="30" t="s">
        <v>210</v>
      </c>
      <c r="E4" s="36">
        <v>6000</v>
      </c>
      <c r="F4" s="37">
        <v>163.19999999999999</v>
      </c>
      <c r="G4" s="31">
        <f>E4*F4</f>
        <v>979199.99999999988</v>
      </c>
      <c r="H4" s="28" t="s">
        <v>205</v>
      </c>
      <c r="I4" s="28" t="s">
        <v>206</v>
      </c>
      <c r="J4" s="28" t="s">
        <v>207</v>
      </c>
      <c r="K4" s="28" t="s">
        <v>215</v>
      </c>
      <c r="L4" s="28" t="s">
        <v>216</v>
      </c>
    </row>
    <row r="5" spans="1:15" s="27" customFormat="1" ht="33.75">
      <c r="A5" s="28">
        <v>3</v>
      </c>
      <c r="B5" s="38" t="s">
        <v>211</v>
      </c>
      <c r="C5" s="38" t="s">
        <v>212</v>
      </c>
      <c r="D5" s="28" t="s">
        <v>213</v>
      </c>
      <c r="E5" s="36">
        <v>2000</v>
      </c>
      <c r="F5" s="37">
        <v>1343.28</v>
      </c>
      <c r="G5" s="31">
        <f t="shared" ref="G5" si="0">E5*F5</f>
        <v>2686560</v>
      </c>
      <c r="H5" s="28" t="s">
        <v>205</v>
      </c>
      <c r="I5" s="28" t="s">
        <v>206</v>
      </c>
      <c r="J5" s="28" t="s">
        <v>207</v>
      </c>
      <c r="K5" s="28" t="s">
        <v>215</v>
      </c>
      <c r="L5" s="28" t="s">
        <v>216</v>
      </c>
    </row>
    <row r="6" spans="1:15" s="26" customFormat="1" ht="20.25" customHeight="1">
      <c r="A6" s="24"/>
      <c r="B6" s="24" t="s">
        <v>196</v>
      </c>
      <c r="C6" s="24"/>
      <c r="D6" s="29"/>
      <c r="E6" s="29"/>
      <c r="F6" s="25"/>
      <c r="G6" s="25">
        <f>SUM(G4:G5)</f>
        <v>3665760</v>
      </c>
      <c r="H6" s="24"/>
      <c r="I6" s="24"/>
      <c r="J6" s="24"/>
      <c r="K6" s="24"/>
      <c r="L6" s="24"/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8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2021-04-29T10:36:14Z</cp:lastPrinted>
  <dcterms:created xsi:type="dcterms:W3CDTF">2016-01-05T12:46:10Z</dcterms:created>
  <dcterms:modified xsi:type="dcterms:W3CDTF">2021-04-30T06:40:03Z</dcterms:modified>
</cp:coreProperties>
</file>