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675" yWindow="165" windowWidth="14430" windowHeight="9480"/>
  </bookViews>
  <sheets>
    <sheet name="для УЗ-12 (2)" sheetId="2" r:id="rId1"/>
  </sheets>
  <definedNames>
    <definedName name="_xlnm._FilterDatabase" localSheetId="0" hidden="1">'для УЗ-12 (2)'!$A$5:$J$8</definedName>
    <definedName name="_xlnm.Print_Titles" localSheetId="0">'для УЗ-12 (2)'!$5:$5</definedName>
    <definedName name="_xlnm.Print_Area" localSheetId="0">'для УЗ-12 (2)'!$A$1:$J$12</definedName>
  </definedNames>
  <calcPr calcId="144525"/>
</workbook>
</file>

<file path=xl/calcChain.xml><?xml version="1.0" encoding="utf-8"?>
<calcChain xmlns="http://schemas.openxmlformats.org/spreadsheetml/2006/main">
  <c r="C8" i="2" l="1"/>
  <c r="E8" i="2"/>
  <c r="E6" i="2" l="1"/>
  <c r="E7" i="2" l="1"/>
</calcChain>
</file>

<file path=xl/sharedStrings.xml><?xml version="1.0" encoding="utf-8"?>
<sst xmlns="http://schemas.openxmlformats.org/spreadsheetml/2006/main" count="28" uniqueCount="26">
  <si>
    <t>Приложение 1</t>
  </si>
  <si>
    <t xml:space="preserve">Наименование </t>
  </si>
  <si>
    <t>Условия оплаты</t>
  </si>
  <si>
    <t>Кол-во</t>
  </si>
  <si>
    <t>Стоимость, тенге</t>
  </si>
  <si>
    <t>Сумма, тенге</t>
  </si>
  <si>
    <t>Итого:</t>
  </si>
  <si>
    <t>2023г.-40% (30% аванс, 
10% по факту поставки)
2024г.-30%
2025г.-30%</t>
  </si>
  <si>
    <t>2023г.- 100% 
(30% аванс, 70% по факту поставки)</t>
  </si>
  <si>
    <t>Кровать функциональная взрослая многофункциональная</t>
  </si>
  <si>
    <t>Анализатор гемостаза полуавтоматический</t>
  </si>
  <si>
    <t xml:space="preserve">ПЕРЕЧЕНЬ </t>
  </si>
  <si>
    <t>закупаемых медицинских изделий</t>
  </si>
  <si>
    <t xml:space="preserve">№ лота </t>
  </si>
  <si>
    <t xml:space="preserve">Бюджет </t>
  </si>
  <si>
    <t>республиканский бюджет</t>
  </si>
  <si>
    <t>Условия поставки</t>
  </si>
  <si>
    <t>DDP</t>
  </si>
  <si>
    <t xml:space="preserve">Сроки поставки </t>
  </si>
  <si>
    <t>90 календарных дней</t>
  </si>
  <si>
    <t xml:space="preserve">Место поставки </t>
  </si>
  <si>
    <t>г. Караганда, ул. Луначарского 6А, пр.С.Сейфуллина 21, пр.Н.Назарбаева 10А</t>
  </si>
  <si>
    <t>45 календарных дней</t>
  </si>
  <si>
    <t>г.Караганда, пр.Н.Назарбаева 10А</t>
  </si>
  <si>
    <t>Председатель тендерной комиссии</t>
  </si>
  <si>
    <t>Нурлыбаев Е.Ш.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</si>
</sst>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horizontal="center"/>
    </xf>
    <xf numFmtId="0" fontId="1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3" fontId="8" fillId="0" borderId="0" xfId="19" applyNumberFormat="1" applyFont="1" applyFill="1" applyAlignment="1">
      <alignment horizontal="center" vertical="center"/>
    </xf>
    <xf numFmtId="4" fontId="8" fillId="0" borderId="0" xfId="19" applyNumberFormat="1" applyFont="1" applyFill="1" applyAlignment="1">
      <alignment horizontal="center" vertical="center" wrapText="1"/>
    </xf>
    <xf numFmtId="4" fontId="8" fillId="0" borderId="0" xfId="19" applyNumberFormat="1" applyFont="1" applyFill="1" applyAlignment="1">
      <alignment horizontal="center" vertical="center"/>
    </xf>
    <xf numFmtId="4" fontId="5" fillId="0" borderId="0" xfId="19" applyNumberFormat="1" applyFont="1" applyFill="1" applyAlignment="1">
      <alignment horizontal="center" vertical="center"/>
    </xf>
    <xf numFmtId="4" fontId="5" fillId="0" borderId="1" xfId="19" applyNumberFormat="1" applyFont="1" applyFill="1" applyBorder="1" applyAlignment="1">
      <alignment horizontal="center" vertical="center" wrapText="1"/>
    </xf>
    <xf numFmtId="4" fontId="8" fillId="0" borderId="1" xfId="19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" fontId="5" fillId="0" borderId="0" xfId="19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4" fontId="5" fillId="0" borderId="0" xfId="60" applyNumberFormat="1" applyFont="1" applyFill="1" applyBorder="1" applyAlignment="1">
      <alignment horizontal="center" vertical="center"/>
    </xf>
    <xf numFmtId="4" fontId="5" fillId="0" borderId="0" xfId="6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Border="1" applyAlignment="1">
      <alignment horizontal="center" vertical="center" wrapText="1"/>
    </xf>
  </cellXfs>
  <cellStyles count="61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1 2 2" xfId="6"/>
    <cellStyle name="Обычный 11 2 2 2" xfId="7"/>
    <cellStyle name="Обычный 11 2 3" xfId="8"/>
    <cellStyle name="Обычный 11 3" xfId="9"/>
    <cellStyle name="Обычный 12" xfId="10"/>
    <cellStyle name="Обычный 13" xfId="1"/>
    <cellStyle name="Обычный 2" xfId="11"/>
    <cellStyle name="Обычный 2 2" xfId="12"/>
    <cellStyle name="Обычный 2 2 2" xfId="13"/>
    <cellStyle name="Обычный 2 2 3" xfId="14"/>
    <cellStyle name="Обычный 2 2 3 2" xfId="15"/>
    <cellStyle name="Обычный 2 2 4" xfId="16"/>
    <cellStyle name="Обычный 2 2 5" xfId="17"/>
    <cellStyle name="Обычный 2 2 6" xfId="18"/>
    <cellStyle name="Обычный 2 3" xfId="19"/>
    <cellStyle name="Обычный 2 3 2" xfId="60"/>
    <cellStyle name="Обычный 2 4" xfId="20"/>
    <cellStyle name="Обычный 3" xfId="21"/>
    <cellStyle name="Обычный 4" xfId="22"/>
    <cellStyle name="Обычный 4 2" xfId="23"/>
    <cellStyle name="Обычный 4 2 2" xfId="24"/>
    <cellStyle name="Обычный 4 2 2 2" xfId="25"/>
    <cellStyle name="Обычный 4 2 3" xfId="26"/>
    <cellStyle name="Обычный 4 3" xfId="27"/>
    <cellStyle name="Обычный 4 3 2" xfId="28"/>
    <cellStyle name="Обычный 4 3 2 2" xfId="29"/>
    <cellStyle name="Обычный 4 3 2 2 2" xfId="30"/>
    <cellStyle name="Обычный 4 3 2 3" xfId="31"/>
    <cellStyle name="Обычный 4 3 3" xfId="32"/>
    <cellStyle name="Обычный 4 4" xfId="33"/>
    <cellStyle name="Обычный 4 5" xfId="34"/>
    <cellStyle name="Обычный 4 5 2" xfId="35"/>
    <cellStyle name="Обычный 4 6" xfId="36"/>
    <cellStyle name="Обычный 5" xfId="37"/>
    <cellStyle name="Обычный 5 2" xfId="38"/>
    <cellStyle name="Обычный 6" xfId="39"/>
    <cellStyle name="Обычный 6 2" xfId="40"/>
    <cellStyle name="Обычный 7" xfId="41"/>
    <cellStyle name="Обычный 7 2" xfId="42"/>
    <cellStyle name="Обычный 8" xfId="43"/>
    <cellStyle name="Обычный 8 2" xfId="44"/>
    <cellStyle name="Обычный 8 2 2" xfId="45"/>
    <cellStyle name="Обычный 8 2 2 2" xfId="46"/>
    <cellStyle name="Обычный 8 2 3" xfId="47"/>
    <cellStyle name="Обычный 8 3" xfId="48"/>
    <cellStyle name="Обычный 8 3 2" xfId="49"/>
    <cellStyle name="Обычный 8 4" xfId="50"/>
    <cellStyle name="Обычный 9" xfId="51"/>
    <cellStyle name="Обычный 9 2" xfId="52"/>
    <cellStyle name="Финансовый 2" xfId="53"/>
    <cellStyle name="Финансовый 2 2" xfId="54"/>
    <cellStyle name="Финансовый 2 2 2" xfId="55"/>
    <cellStyle name="Финансовый 2 2 3" xfId="56"/>
    <cellStyle name="Финансовый 2 2 4" xfId="57"/>
    <cellStyle name="Финансовый 2 3" xfId="58"/>
    <cellStyle name="Финансовый 3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0"/>
  <sheetViews>
    <sheetView tabSelected="1" view="pageBreakPreview" zoomScale="80" zoomScaleNormal="100" zoomScaleSheetLayoutView="80" workbookViewId="0">
      <pane ySplit="5" topLeftCell="A6" activePane="bottomLeft" state="frozen"/>
      <selection pane="bottomLeft" activeCell="F6" sqref="F6"/>
    </sheetView>
  </sheetViews>
  <sheetFormatPr defaultRowHeight="15.75" x14ac:dyDescent="0.25"/>
  <cols>
    <col min="1" max="1" width="6.42578125" style="7" customWidth="1"/>
    <col min="2" max="2" width="31.85546875" style="8" customWidth="1"/>
    <col min="3" max="3" width="7" style="8" customWidth="1"/>
    <col min="4" max="4" width="16.140625" style="8" customWidth="1"/>
    <col min="5" max="5" width="17.85546875" style="8" customWidth="1"/>
    <col min="6" max="6" width="15.140625" style="8" customWidth="1"/>
    <col min="7" max="7" width="21.85546875" style="8" customWidth="1"/>
    <col min="8" max="8" width="17.140625" style="8" customWidth="1"/>
    <col min="9" max="9" width="21.5703125" style="8" customWidth="1"/>
    <col min="10" max="10" width="39.85546875" style="8" customWidth="1"/>
    <col min="11" max="16384" width="9.140625" style="8"/>
  </cols>
  <sheetData>
    <row r="1" spans="1:11" x14ac:dyDescent="0.25">
      <c r="J1" s="9" t="s">
        <v>0</v>
      </c>
    </row>
    <row r="2" spans="1:11" s="3" customFormat="1" ht="15.75" customHeight="1" x14ac:dyDescent="0.25">
      <c r="A2" s="1"/>
      <c r="B2" s="25" t="s">
        <v>11</v>
      </c>
      <c r="C2" s="25"/>
      <c r="D2" s="25"/>
      <c r="E2" s="25"/>
      <c r="F2" s="25"/>
      <c r="G2" s="25"/>
      <c r="H2" s="25"/>
      <c r="I2" s="25"/>
      <c r="J2" s="25"/>
      <c r="K2" s="2"/>
    </row>
    <row r="3" spans="1:11" s="3" customFormat="1" ht="14.25" customHeight="1" x14ac:dyDescent="0.25">
      <c r="A3" s="1"/>
      <c r="B3" s="25" t="s">
        <v>12</v>
      </c>
      <c r="C3" s="25"/>
      <c r="D3" s="25"/>
      <c r="E3" s="25"/>
      <c r="F3" s="25"/>
      <c r="G3" s="25"/>
      <c r="H3" s="25"/>
      <c r="I3" s="25"/>
      <c r="J3" s="25"/>
      <c r="K3" s="2"/>
    </row>
    <row r="4" spans="1:11" s="3" customFormat="1" ht="23.25" customHeight="1" x14ac:dyDescent="0.25">
      <c r="A4" s="1"/>
      <c r="B4" s="4"/>
      <c r="C4" s="4"/>
      <c r="D4" s="4"/>
      <c r="E4" s="4"/>
      <c r="F4" s="4"/>
      <c r="G4" s="4"/>
      <c r="H4" s="4"/>
      <c r="I4" s="4"/>
      <c r="J4" s="4"/>
      <c r="K4" s="2"/>
    </row>
    <row r="5" spans="1:11" ht="61.5" customHeight="1" x14ac:dyDescent="0.25">
      <c r="A5" s="10" t="s">
        <v>13</v>
      </c>
      <c r="B5" s="10" t="s">
        <v>1</v>
      </c>
      <c r="C5" s="22" t="s">
        <v>3</v>
      </c>
      <c r="D5" s="22" t="s">
        <v>4</v>
      </c>
      <c r="E5" s="22" t="s">
        <v>5</v>
      </c>
      <c r="F5" s="5" t="s">
        <v>14</v>
      </c>
      <c r="G5" s="11" t="s">
        <v>16</v>
      </c>
      <c r="H5" s="5" t="s">
        <v>18</v>
      </c>
      <c r="I5" s="5" t="s">
        <v>20</v>
      </c>
      <c r="J5" s="10" t="s">
        <v>2</v>
      </c>
    </row>
    <row r="6" spans="1:11" ht="84" customHeight="1" x14ac:dyDescent="0.25">
      <c r="A6" s="12">
        <v>1</v>
      </c>
      <c r="B6" s="14" t="s">
        <v>10</v>
      </c>
      <c r="C6" s="12">
        <v>3</v>
      </c>
      <c r="D6" s="23">
        <v>2500000</v>
      </c>
      <c r="E6" s="23">
        <f>D6*C6</f>
        <v>7500000</v>
      </c>
      <c r="F6" s="6" t="s">
        <v>15</v>
      </c>
      <c r="G6" s="24" t="s">
        <v>17</v>
      </c>
      <c r="H6" s="13" t="s">
        <v>19</v>
      </c>
      <c r="I6" s="13" t="s">
        <v>21</v>
      </c>
      <c r="J6" s="13" t="s">
        <v>8</v>
      </c>
    </row>
    <row r="7" spans="1:11" ht="65.25" customHeight="1" x14ac:dyDescent="0.25">
      <c r="A7" s="12">
        <v>2</v>
      </c>
      <c r="B7" s="14" t="s">
        <v>9</v>
      </c>
      <c r="C7" s="12">
        <v>11</v>
      </c>
      <c r="D7" s="23">
        <v>850000</v>
      </c>
      <c r="E7" s="23">
        <f>D7*C7</f>
        <v>9350000</v>
      </c>
      <c r="F7" s="6" t="s">
        <v>15</v>
      </c>
      <c r="G7" s="24" t="s">
        <v>17</v>
      </c>
      <c r="H7" s="13" t="s">
        <v>22</v>
      </c>
      <c r="I7" s="13" t="s">
        <v>23</v>
      </c>
      <c r="J7" s="15" t="s">
        <v>7</v>
      </c>
    </row>
    <row r="8" spans="1:11" ht="20.25" customHeight="1" x14ac:dyDescent="0.25">
      <c r="A8" s="12"/>
      <c r="B8" s="16" t="s">
        <v>6</v>
      </c>
      <c r="C8" s="17">
        <f>SUM(C6:C7)</f>
        <v>14</v>
      </c>
      <c r="D8" s="18"/>
      <c r="E8" s="19">
        <f>E6+E7</f>
        <v>16850000</v>
      </c>
      <c r="F8" s="20"/>
      <c r="G8" s="20"/>
      <c r="H8" s="21"/>
      <c r="I8" s="21"/>
      <c r="J8" s="21"/>
    </row>
    <row r="10" spans="1:11" s="26" customFormat="1" x14ac:dyDescent="0.25">
      <c r="B10" s="27"/>
      <c r="C10" s="28" t="s">
        <v>24</v>
      </c>
      <c r="D10" s="28"/>
      <c r="E10" s="29"/>
      <c r="F10" s="30" t="s">
        <v>25</v>
      </c>
      <c r="G10" s="30"/>
    </row>
  </sheetData>
  <mergeCells count="3">
    <mergeCell ref="B2:J2"/>
    <mergeCell ref="B3:J3"/>
    <mergeCell ref="F10:G10"/>
  </mergeCells>
  <pageMargins left="0.23622047244094491" right="0.23622047244094491" top="0.23" bottom="0.27559055118110237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УЗ-12 (2)</vt:lpstr>
      <vt:lpstr>'для УЗ-12 (2)'!Заголовки_для_печати</vt:lpstr>
      <vt:lpstr>'для УЗ-12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2023-03-15T11:20:41Z</cp:lastPrinted>
  <dcterms:created xsi:type="dcterms:W3CDTF">2023-01-26T05:58:13Z</dcterms:created>
  <dcterms:modified xsi:type="dcterms:W3CDTF">2023-03-15T11:25:38Z</dcterms:modified>
</cp:coreProperties>
</file>