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45" windowWidth="19440" windowHeight="9675"/>
  </bookViews>
  <sheets>
    <sheet name="Лист1" sheetId="1" r:id="rId1"/>
  </sheets>
  <definedNames>
    <definedName name="_xlnm.Print_Area" localSheetId="0">Лист1!$A$1:$J$15</definedName>
  </definedNames>
  <calcPr calcId="145621" refMode="R1C1"/>
</workbook>
</file>

<file path=xl/calcChain.xml><?xml version="1.0" encoding="utf-8"?>
<calcChain xmlns="http://schemas.openxmlformats.org/spreadsheetml/2006/main">
  <c r="G11" i="1" l="1"/>
  <c r="G7" i="1" l="1"/>
  <c r="G8" i="1"/>
  <c r="G9" i="1"/>
  <c r="G10" i="1"/>
  <c r="G6" i="1"/>
</calcChain>
</file>

<file path=xl/sharedStrings.xml><?xml version="1.0" encoding="utf-8"?>
<sst xmlns="http://schemas.openxmlformats.org/spreadsheetml/2006/main" count="46" uniqueCount="31">
  <si>
    <t xml:space="preserve">            Перечень и объемы закупаемых медицинских изделий   </t>
  </si>
  <si>
    <t xml:space="preserve">Номер лота </t>
  </si>
  <si>
    <t xml:space="preserve">Наименование  медицинских  изделий </t>
  </si>
  <si>
    <t xml:space="preserve">Ед. изм. </t>
  </si>
  <si>
    <t xml:space="preserve">Кол-во </t>
  </si>
  <si>
    <t>Планируемая цена</t>
  </si>
  <si>
    <t xml:space="preserve">Сумма (тенге) </t>
  </si>
  <si>
    <t xml:space="preserve">Место поставки </t>
  </si>
  <si>
    <t xml:space="preserve">Срок поставки товара </t>
  </si>
  <si>
    <t>Условия оплаты</t>
  </si>
  <si>
    <t xml:space="preserve">                                                                                 Приложение 1 к тендерной документации</t>
  </si>
  <si>
    <t>набор</t>
  </si>
  <si>
    <t>г. Караганда,  пр.Н. Назарбаева 10 а , КГП "Областная клиническая больница" управления здравоохранения Карагандинской области</t>
  </si>
  <si>
    <t>КГП "Областная клиническая больница" УЗКО</t>
  </si>
  <si>
    <t>Техническая спецификация медицинских изделий</t>
  </si>
  <si>
    <t xml:space="preserve"> Набор НЕО-фенилаланин (960 опр.) в сухих пятнах крови новорожденных диаметром 3.2 мм, методом  флюоресценции нингидрина,  длины волн измерения – 390 нм (возбуждение) и 486 нм (испускание), концентрационный диапазон измерения 24-908 мкмоль/л (0.4 – 15 мг%),  состав набора: калибраторы, контроли, цинк-сульфатный реагент, ФКУ реагент, медный реагент, ФКУ буфер для разведения, белые микротитровальные планшеты (10 шт). для анализатора флюорометрического AutoDELFIA</t>
  </si>
  <si>
    <t>Нео-Тиреотропный гормон с бланками (Нео ТТГ с бланками) для анализатора флюорометрического AutoDELFIA (Neonatal hTSH with blancs)</t>
  </si>
  <si>
    <t xml:space="preserve">1152 определений. Наборы для определения тиреотропного гормона в сухих пятнах крови новорожденных для проведения неонатального скрининга на врожденный гипотиреоз для анализатора закрытого типа AutoDELFIA.  Состав набора: 1) микро планшет с антителами -12  шт.  2) Метка флуоресцентная -6фл 1,1 мл  3) Стандарт ТТГ на фильтровальной бумаге. 4) инкубационный буфер 3фл, 120мл.5) Контроли на фильтровальной бумаге. </t>
  </si>
  <si>
    <t>ПАПП-А/Св. бета ХГЧ двойной DBS набор Делфия Delfia PAPP-A/Free hCG Dual DBS для анализатора флюорометрического AutoDELFIA</t>
  </si>
  <si>
    <t xml:space="preserve">480 определений. Набор для пренатального скрининга беременных на хромосомную патологию плода в первом триместре беременности для анализатора закрытого типа AutoDELFIA Состав набора: 1) Калибраторы PAPP-A /Free hCG beta dual DBS – 1лист фильтр бумаги (содержащий 5 наборов пятен крови) 2) Контрольные образцы PAPP-A /Free hCG beta dual DBS С1-С3 – 1 лист фильтр бумаги (содержащий 5 наборов пятен крови) 3) Основной раствор метки Anti-PAPP-A-Eu (~25 нг/мл) (мышиные, моноклональный) – 5 пробирок, 1,6 мл. 4) Основной раствор метки Anti- hCG beta-Sm (~50 мкг/мл) (мышиные, моноклональный) – 5 пробирок, 0,9 мл. 5) Буфер DELFIA-2 – 5 флаконов, 30 мл. 6) Полоски для микротитрования Anti-PAPP-A/Free hCG beta, 8х12 лунок, покрытых антителами, направленными против PAPP-A и бета-ХГЧ) (мышиные, моноклональный) – 5 шт. 7) Наклейки со штрих-кодами для кассеты с реагентами – 12 шт.8) Дополнительные штрих-коды для планшета -3 шт. 9) Герметично закрывающийся пластиковый пакет для микротитр. Стрипов – 5 шт. </t>
  </si>
  <si>
    <t xml:space="preserve">960 определений. Наборы для количественного определения фенилаланина в образцах крови для анализатора закрытого типа Delfia Victor применяются совместно с программами вычисления степени риска LifeCycle (TM). Метод – иммунофлюоресценция с разрешением по времени  на основе лантанидных  (Eu и Sm) меток. Длины волн измерения - 340 нм (возбуждение) и 615 нм (испускание). Измерение флюоресценции на микропланшетах (96 лунок). Концентрационный диапазон измерения от 24 до 908 мкмоль/л  Контроли на фильтровальных бланках (Whatman №903), 2 уровня: 15 мкЕд/мл (отрицательный) и 60 мкЕд/мл (положительный). Чувствительность - менее чем 2 мкЕд/мл  Состав набора: 1) Фенилаланин стандарты 0,5;1,5;2,5;10,5;20,5 мг/дл 6 полосок по 4 пятна на каждой концентрации, 4упаковки; 2) Фенилаланин контроли с низким и высоким содержанием, 2 полоски по 4 пятна каждой концентрации, 4 упаковки;  3)Буферный раствор pH 5.8 2 флакона; 4) L –лейцил-L-аланин 4 флакона; 5) Нингидрин 4 флакона; 6) медный реактив, 2 флакона Маркировка CE marked  </t>
  </si>
  <si>
    <t>флакон</t>
  </si>
  <si>
    <t>Директор</t>
  </si>
  <si>
    <t>Нурлыбаев Е. Ш.</t>
  </si>
  <si>
    <t>оплата  будет производиться по факту использования медицинских изделий</t>
  </si>
  <si>
    <t>Усиливающий, готовый к использованию раствор с Тритон Х-100 , глицином, гидрохлорной кислотой и хелаторами. Объем (8*250ml). Маркировка CE marked</t>
  </si>
  <si>
    <t>Промывочный буфер Wash Concentrate (8*250 мл)8 флаконов по 250мл Промывочный буфер для закрытого анализатора является концентрированным, (25 кратный ) раствором Трис-HCl буфера (рН 7.8) с NaCl, с Твин 20 и Germall II в качестве консерванта. Объем (8*250ml).  Маркировка CE marked</t>
  </si>
  <si>
    <t>Итого:</t>
  </si>
  <si>
    <t xml:space="preserve">Усиливающий раствор, к системе для анализатора флюорометрического AutoDELFIA 8*250ml к системе для иммуноанализа </t>
  </si>
  <si>
    <t xml:space="preserve"> Промывочный буфер к системедля анализатора флюорометрического AutoDELFIA 8*250 мл </t>
  </si>
  <si>
    <t>согласно графика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</si>
</sst>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0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" fillId="0" borderId="0">
      <alignment horizontal="center"/>
    </xf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4" borderId="0" applyNumberFormat="0" applyBorder="0" applyAlignment="0" applyProtection="0"/>
    <xf numFmtId="0" fontId="22" fillId="0" borderId="0"/>
  </cellStyleXfs>
  <cellXfs count="32">
    <xf numFmtId="0" fontId="0" fillId="0" borderId="0" xfId="0"/>
    <xf numFmtId="0" fontId="21" fillId="0" borderId="0" xfId="0" applyFont="1" applyFill="1" applyAlignment="1"/>
    <xf numFmtId="0" fontId="21" fillId="0" borderId="0" xfId="0" applyFont="1" applyFill="1" applyAlignment="1">
      <alignment horizontal="center" wrapText="1"/>
    </xf>
    <xf numFmtId="0" fontId="21" fillId="0" borderId="0" xfId="0" applyFont="1" applyFill="1" applyAlignment="1">
      <alignment wrapText="1"/>
    </xf>
    <xf numFmtId="0" fontId="23" fillId="0" borderId="0" xfId="0" applyFont="1" applyFill="1" applyAlignment="1">
      <alignment horizontal="center" wrapTex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21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/>
    </xf>
    <xf numFmtId="4" fontId="23" fillId="0" borderId="0" xfId="0" applyNumberFormat="1" applyFont="1" applyFill="1" applyAlignment="1"/>
    <xf numFmtId="4" fontId="21" fillId="0" borderId="0" xfId="0" applyNumberFormat="1" applyFont="1" applyFill="1" applyAlignment="1"/>
    <xf numFmtId="0" fontId="27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4" fontId="29" fillId="0" borderId="11" xfId="0" applyNumberFormat="1" applyFont="1" applyFill="1" applyBorder="1" applyAlignment="1">
      <alignment horizontal="center" vertical="center" wrapText="1"/>
    </xf>
    <xf numFmtId="4" fontId="28" fillId="0" borderId="11" xfId="0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7" fillId="0" borderId="10" xfId="0" applyFont="1" applyFill="1" applyBorder="1" applyAlignment="1"/>
    <xf numFmtId="0" fontId="27" fillId="0" borderId="10" xfId="0" applyFont="1" applyFill="1" applyBorder="1" applyAlignment="1">
      <alignment horizontal="center" wrapText="1"/>
    </xf>
    <xf numFmtId="0" fontId="27" fillId="0" borderId="10" xfId="0" applyFont="1" applyFill="1" applyBorder="1" applyAlignment="1">
      <alignment wrapText="1"/>
    </xf>
    <xf numFmtId="4" fontId="27" fillId="0" borderId="10" xfId="0" applyNumberFormat="1" applyFont="1" applyFill="1" applyBorder="1" applyAlignment="1"/>
    <xf numFmtId="4" fontId="27" fillId="0" borderId="10" xfId="0" applyNumberFormat="1" applyFont="1" applyFill="1" applyBorder="1" applyAlignment="1">
      <alignment horizontal="center"/>
    </xf>
    <xf numFmtId="0" fontId="27" fillId="0" borderId="0" xfId="0" applyFont="1" applyFill="1" applyAlignment="1"/>
    <xf numFmtId="0" fontId="21" fillId="0" borderId="0" xfId="0" applyFont="1" applyFill="1" applyAlignment="1">
      <alignment horizontal="right" wrapText="1"/>
    </xf>
    <xf numFmtId="0" fontId="24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wrapText="1"/>
    </xf>
  </cellXfs>
  <cellStyles count="7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Sheet3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1" xfId="38"/>
    <cellStyle name="Обычный 12" xfId="39"/>
    <cellStyle name="Обычный 13" xfId="40"/>
    <cellStyle name="Обычный 14" xfId="41"/>
    <cellStyle name="Обычный 15" xfId="42"/>
    <cellStyle name="Обычный 16" xfId="43"/>
    <cellStyle name="Обычный 17" xfId="44"/>
    <cellStyle name="Обычный 18" xfId="45"/>
    <cellStyle name="Обычный 19" xfId="46"/>
    <cellStyle name="Обычный 2" xfId="47"/>
    <cellStyle name="Обычный 20" xfId="48"/>
    <cellStyle name="Обычный 21" xfId="49"/>
    <cellStyle name="Обычный 22" xfId="50"/>
    <cellStyle name="Обычный 23" xfId="51"/>
    <cellStyle name="Обычный 24" xfId="52"/>
    <cellStyle name="Обычный 25" xfId="53"/>
    <cellStyle name="Обычный 26" xfId="54"/>
    <cellStyle name="Обычный 27" xfId="55"/>
    <cellStyle name="Обычный 28" xfId="56"/>
    <cellStyle name="Обычный 29" xfId="57"/>
    <cellStyle name="Обычный 3" xfId="58"/>
    <cellStyle name="Обычный 34" xfId="73"/>
    <cellStyle name="Обычный 4" xfId="59"/>
    <cellStyle name="Обычный 5" xfId="60"/>
    <cellStyle name="Обычный 6" xfId="61"/>
    <cellStyle name="Обычный 7" xfId="62"/>
    <cellStyle name="Обычный 8" xfId="63"/>
    <cellStyle name="Обычный 9" xfId="64"/>
    <cellStyle name="Плохой 2" xfId="65"/>
    <cellStyle name="Пояснение 2" xfId="66"/>
    <cellStyle name="Примечание 2" xfId="67"/>
    <cellStyle name="Связанная ячейка 2" xfId="68"/>
    <cellStyle name="Стиль 1" xfId="69"/>
    <cellStyle name="Текст предупреждения 2" xfId="70"/>
    <cellStyle name="Финансовый 2" xfId="71"/>
    <cellStyle name="Хороший 2" xfId="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view="pageBreakPreview" topLeftCell="A4" zoomScale="70" zoomScaleNormal="80" zoomScaleSheetLayoutView="70" workbookViewId="0">
      <selection activeCell="C8" sqref="C8"/>
    </sheetView>
  </sheetViews>
  <sheetFormatPr defaultRowHeight="12.75" x14ac:dyDescent="0.2"/>
  <cols>
    <col min="1" max="1" width="7.140625" style="1" customWidth="1"/>
    <col min="2" max="2" width="43.85546875" style="2" customWidth="1"/>
    <col min="3" max="3" width="70.85546875" style="2" customWidth="1"/>
    <col min="4" max="4" width="12.28515625" style="3" customWidth="1"/>
    <col min="5" max="5" width="9.7109375" style="1" customWidth="1"/>
    <col min="6" max="6" width="13.85546875" style="13" customWidth="1"/>
    <col min="7" max="7" width="14.85546875" style="13" customWidth="1"/>
    <col min="8" max="8" width="31.140625" style="1" customWidth="1"/>
    <col min="9" max="9" width="19.85546875" style="1" customWidth="1"/>
    <col min="10" max="10" width="25.28515625" style="1" customWidth="1"/>
    <col min="11" max="16384" width="9.140625" style="1"/>
  </cols>
  <sheetData>
    <row r="2" spans="1:10" ht="12.75" customHeight="1" x14ac:dyDescent="0.2">
      <c r="B2" s="29" t="s">
        <v>10</v>
      </c>
      <c r="C2" s="29"/>
      <c r="D2" s="29"/>
      <c r="E2" s="29"/>
      <c r="F2" s="29"/>
      <c r="G2" s="29"/>
      <c r="H2" s="29"/>
      <c r="I2" s="29"/>
      <c r="J2" s="29"/>
    </row>
    <row r="3" spans="1:10" ht="15.75" x14ac:dyDescent="0.25">
      <c r="B3" s="30" t="s">
        <v>0</v>
      </c>
      <c r="C3" s="30"/>
      <c r="D3" s="30"/>
      <c r="E3" s="30"/>
      <c r="F3" s="30"/>
      <c r="G3" s="30"/>
      <c r="H3" s="30"/>
    </row>
    <row r="5" spans="1:10" s="22" customFormat="1" ht="30.75" customHeight="1" x14ac:dyDescent="0.25">
      <c r="A5" s="14" t="s">
        <v>1</v>
      </c>
      <c r="B5" s="15" t="s">
        <v>2</v>
      </c>
      <c r="C5" s="15" t="s">
        <v>14</v>
      </c>
      <c r="D5" s="15" t="s">
        <v>3</v>
      </c>
      <c r="E5" s="16" t="s">
        <v>4</v>
      </c>
      <c r="F5" s="17" t="s">
        <v>5</v>
      </c>
      <c r="G5" s="18" t="s">
        <v>6</v>
      </c>
      <c r="H5" s="19" t="s">
        <v>7</v>
      </c>
      <c r="I5" s="20" t="s">
        <v>8</v>
      </c>
      <c r="J5" s="21" t="s">
        <v>9</v>
      </c>
    </row>
    <row r="6" spans="1:10" ht="190.5" customHeight="1" x14ac:dyDescent="0.2">
      <c r="A6" s="7">
        <v>1</v>
      </c>
      <c r="B6" s="8" t="s">
        <v>15</v>
      </c>
      <c r="C6" s="8" t="s">
        <v>20</v>
      </c>
      <c r="D6" s="9" t="s">
        <v>11</v>
      </c>
      <c r="E6" s="7">
        <v>19</v>
      </c>
      <c r="F6" s="11">
        <v>678550</v>
      </c>
      <c r="G6" s="11">
        <f>E6*F6</f>
        <v>12892450</v>
      </c>
      <c r="H6" s="9" t="s">
        <v>12</v>
      </c>
      <c r="I6" s="9" t="s">
        <v>30</v>
      </c>
      <c r="J6" s="9" t="s">
        <v>24</v>
      </c>
    </row>
    <row r="7" spans="1:10" ht="76.5" x14ac:dyDescent="0.2">
      <c r="A7" s="7">
        <v>2</v>
      </c>
      <c r="B7" s="8" t="s">
        <v>16</v>
      </c>
      <c r="C7" s="8" t="s">
        <v>17</v>
      </c>
      <c r="D7" s="9" t="s">
        <v>11</v>
      </c>
      <c r="E7" s="7">
        <v>17</v>
      </c>
      <c r="F7" s="11">
        <v>1007314</v>
      </c>
      <c r="G7" s="11">
        <f t="shared" ref="G7:G10" si="0">E7*F7</f>
        <v>17124338</v>
      </c>
      <c r="H7" s="9" t="s">
        <v>12</v>
      </c>
      <c r="I7" s="9" t="s">
        <v>30</v>
      </c>
      <c r="J7" s="9" t="s">
        <v>24</v>
      </c>
    </row>
    <row r="8" spans="1:10" ht="181.5" customHeight="1" x14ac:dyDescent="0.2">
      <c r="A8" s="7">
        <v>3</v>
      </c>
      <c r="B8" s="8" t="s">
        <v>18</v>
      </c>
      <c r="C8" s="8" t="s">
        <v>19</v>
      </c>
      <c r="D8" s="9" t="s">
        <v>11</v>
      </c>
      <c r="E8" s="7">
        <v>23</v>
      </c>
      <c r="F8" s="11">
        <v>1989844</v>
      </c>
      <c r="G8" s="11">
        <f t="shared" si="0"/>
        <v>45766412</v>
      </c>
      <c r="H8" s="9" t="s">
        <v>12</v>
      </c>
      <c r="I8" s="9" t="s">
        <v>30</v>
      </c>
      <c r="J8" s="9" t="s">
        <v>24</v>
      </c>
    </row>
    <row r="9" spans="1:10" ht="63.75" x14ac:dyDescent="0.2">
      <c r="A9" s="7">
        <v>4</v>
      </c>
      <c r="B9" s="10" t="s">
        <v>28</v>
      </c>
      <c r="C9" s="8" t="s">
        <v>25</v>
      </c>
      <c r="D9" s="9" t="s">
        <v>21</v>
      </c>
      <c r="E9" s="7">
        <v>4</v>
      </c>
      <c r="F9" s="11">
        <v>669585</v>
      </c>
      <c r="G9" s="11">
        <f t="shared" si="0"/>
        <v>2678340</v>
      </c>
      <c r="H9" s="9" t="s">
        <v>12</v>
      </c>
      <c r="I9" s="9" t="s">
        <v>30</v>
      </c>
      <c r="J9" s="9" t="s">
        <v>24</v>
      </c>
    </row>
    <row r="10" spans="1:10" ht="63.75" x14ac:dyDescent="0.2">
      <c r="A10" s="7">
        <v>5</v>
      </c>
      <c r="B10" s="8" t="s">
        <v>29</v>
      </c>
      <c r="C10" s="8" t="s">
        <v>26</v>
      </c>
      <c r="D10" s="9" t="s">
        <v>21</v>
      </c>
      <c r="E10" s="7">
        <v>5</v>
      </c>
      <c r="F10" s="11">
        <v>535649</v>
      </c>
      <c r="G10" s="11">
        <f t="shared" si="0"/>
        <v>2678245</v>
      </c>
      <c r="H10" s="9" t="s">
        <v>12</v>
      </c>
      <c r="I10" s="9" t="s">
        <v>30</v>
      </c>
      <c r="J10" s="9" t="s">
        <v>24</v>
      </c>
    </row>
    <row r="11" spans="1:10" s="28" customFormat="1" x14ac:dyDescent="0.2">
      <c r="A11" s="23"/>
      <c r="B11" s="24" t="s">
        <v>27</v>
      </c>
      <c r="C11" s="24"/>
      <c r="D11" s="25"/>
      <c r="E11" s="23"/>
      <c r="F11" s="26"/>
      <c r="G11" s="27">
        <f>SUM(G6:G10)</f>
        <v>81139785</v>
      </c>
      <c r="H11" s="23"/>
      <c r="I11" s="23"/>
      <c r="J11" s="23"/>
    </row>
    <row r="12" spans="1:10" ht="27" customHeight="1" x14ac:dyDescent="0.2">
      <c r="B12" s="31" t="s">
        <v>13</v>
      </c>
      <c r="C12" s="31"/>
      <c r="D12" s="5"/>
      <c r="E12" s="6"/>
      <c r="F12" s="12"/>
      <c r="G12" s="12"/>
      <c r="H12" s="6"/>
      <c r="I12" s="6"/>
    </row>
    <row r="13" spans="1:10" ht="13.5" x14ac:dyDescent="0.2">
      <c r="B13" s="4"/>
      <c r="C13" s="4"/>
      <c r="D13" s="5"/>
      <c r="E13" s="6"/>
      <c r="F13" s="12"/>
      <c r="G13" s="12"/>
      <c r="H13" s="6"/>
      <c r="I13" s="6"/>
    </row>
    <row r="14" spans="1:10" ht="13.5" x14ac:dyDescent="0.2">
      <c r="B14" s="4" t="s">
        <v>22</v>
      </c>
      <c r="C14" s="4" t="s">
        <v>23</v>
      </c>
      <c r="D14" s="5"/>
      <c r="E14" s="6"/>
      <c r="F14" s="12"/>
      <c r="G14" s="12"/>
      <c r="H14" s="6"/>
      <c r="I14" s="6"/>
    </row>
  </sheetData>
  <mergeCells count="3">
    <mergeCell ref="B2:J2"/>
    <mergeCell ref="B3:H3"/>
    <mergeCell ref="B12:C12"/>
  </mergeCells>
  <pageMargins left="0.19685039370078741" right="0.23622047244094491" top="0.21" bottom="0.5" header="0.11" footer="0.22"/>
  <pageSetup paperSize="9" scale="55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2021-04-07T11:06:11Z</cp:lastPrinted>
  <dcterms:created xsi:type="dcterms:W3CDTF">2019-09-16T10:53:46Z</dcterms:created>
  <dcterms:modified xsi:type="dcterms:W3CDTF">2021-04-09T13:15:50Z</dcterms:modified>
</cp:coreProperties>
</file>