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<sst xmlns="http://schemas.openxmlformats.org/spreadsheetml/2006/main" count="299" uniqueCount="98">
  <si>
    <t xml:space="preserve">Номер лота </t>
  </si>
  <si>
    <t xml:space="preserve">Ед. изм. </t>
  </si>
  <si>
    <t xml:space="preserve">Сумма (тенге) </t>
  </si>
  <si>
    <t xml:space="preserve">Кол-во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</si>
  <si>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</si>
  <si>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</si>
  <si>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</si>
  <si>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</si>
  <si>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</si>
  <si>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по факту поставки, согласно плана финансирования</t>
  </si>
  <si>
    <t xml:space="preserve">            Перечень и объемы закупаемых медицинских изделий  и лекарственных средств</t>
  </si>
  <si>
    <t>Техническая спецификация медицинских изделий и лекарственных средств</t>
  </si>
  <si>
    <t>Наименование  медицинских  изделий и лекарственных средств</t>
  </si>
  <si>
    <t>№ п/п</t>
  </si>
  <si>
    <t>Председатель тендерной комиссии</t>
  </si>
  <si>
    <t>Е. Ш. Нурлыбаев</t>
  </si>
  <si>
    <t>Итого:</t>
  </si>
  <si>
    <t xml:space="preserve">    Цена  </t>
  </si>
  <si>
    <t>по заявке Заказчика (в течении 15 календарных дней)</t>
  </si>
  <si>
    <t>штука</t>
  </si>
  <si>
    <t xml:space="preserve"> Канюля/катетер для периферического внутривенного доступа: 16G (1,7х50мм) (ПУР).</t>
  </si>
  <si>
    <t xml:space="preserve">Канюля/катетер для периферического внутривенного доступа: 16G (1,7х50мм), скорость потока 196 мл/мин; 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серый.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</si>
  <si>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>Канюля/катетер для периферического внутривенного доступа: 18 G (1,3х33мм) (ПУР).</t>
  </si>
  <si>
    <t xml:space="preserve">Канюля/катетер для периферического внутривенного доступа: 18G (1,3х33мм), скорость потока 103 мл/мин; 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зеленый/белый.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</si>
  <si>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>Канюля/катетер для периферического внутривенного доступа: 20G (1,1х25мм) (ПУР).</t>
  </si>
  <si>
    <t xml:space="preserve">Канюля/катетер для периферического внутривенного доступа: 20G (1,1х25мм), скорость потока 65 мл/мин; 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розовый/белый.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</si>
  <si>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 xml:space="preserve"> Канюля/катетер для периферического внутривенного доступа: 22G 22G (0,9х25мм) (ПУР). </t>
  </si>
  <si>
    <t>Канюля/катетер для периферического внутривенного доступа: 22G (0,9х25мм), скорость потока 36 мл/мин;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синий.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</t>
  </si>
  <si>
    <t xml:space="preserve"> Канюля/катетер для периферического внутривенного доступа: 24G (0,7х19мм) (ПУР). </t>
  </si>
  <si>
    <t xml:space="preserve">Канюля/катетер для периферического внутривенного доступа: 24G (0,7х19мм), скорость потока 22 мл/мин;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желтый.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</si>
  <si>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>Марля медицинская хлопчатобумажная отбеленная в руллонах 1000м*90см плотность 36,0 г/кв.м</t>
  </si>
  <si>
    <t xml:space="preserve">набор </t>
  </si>
  <si>
    <t>Набор для внутреннего дренажа мочевых путей, однократного применения, стерильный, размером 5F\26\4</t>
  </si>
  <si>
    <t xml:space="preserve">Набор для внутреннего дренажа мочевых путей, однократного применения, стерильный, размером 6F\26\4 </t>
  </si>
  <si>
    <t>Мочеточниковый стент «двойная петля», длина 28 см, размер  7,0  СН с фиксатором катетера Фоллея</t>
  </si>
  <si>
    <t>Мочеточниковый стент цилиндрический ЕСО двухпетлевой представляет собой гибкую, рентгеноконтрастную трубку с закрытым   спиральным дистальным концом. Размер  7,0  СН, длина 28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 . Материал: полиуретан, не содержит латекс и фталаты. Упаковка индивидуальная, стерильная (стерилизация этилен-оксидом).  Каждые 5шт содержат фиксатор,который предназначен для обеспечения надежной установки в определенном положении и сведения к минимуму движения катетера Фолея. Представляет собой липкую фиксирующую накладку. Изготовлен из неаллергенного благоприятного для кожи липкого основания. Имеет запатентованную систему защиты с блокировкой, которая надежно закрепляет катетер на месте, снижая риск эрозии уретры, спазмов и травм мочевого пузыря. Длинна фиксатора - 18 см, высота - 5 см.</t>
  </si>
  <si>
    <t>Мочеточниковый стент «двойная петля», длина 28 см, размер  8,0 СН с фиксатором катетера Фоллея</t>
  </si>
  <si>
    <t>Мочеточниковый стент цилиндрический ЕСО двухпетлевой представляет собой гибкую, рентгеноконтрастную трубку с закрытым   спиральным дистальным концом. Размер  8,0  СН, длина 28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 . Материал: полиуретан, не содержит латекс и фталаты. Упаковка индивидуальная, стерильная (стерилизация этилен-оксидом).  Каждые 5шт содержат фиксатор,который предназначен для обеспечения надежной установки в определенном положении и сведения к минимуму движения катетера Фолея. Представляет собой липкую фиксирующую накладку. Изготовлен из неаллергенного благоприятного для кожи липкого основания. Имеет запатентованную систему защиты с блокировкой, которая надежно закрепляет катетер на месте, снижая риск эрозии уретры, спазмов и травм мочевого пузыря. Длинна фиксатора - 18 см, высота - 5 см.</t>
  </si>
  <si>
    <t>Материал шовный хирургичекий рассасывающийся 2/0 (3) с одной колющей иглой 26 мм (1/2) длина нити 75 см</t>
  </si>
  <si>
    <t>Синтетический рассасывающийся стерильный хирургический шовный материал, изготовлен из Полиглактина 910 (сополимера, состоящего из 90% гликолида и 10% L-лактида). Покрытие плетеной нити состоит из сополимера гликолида, лактида и стеарата кальция. Плетеные нити окрашены в фиолетовый цвет для лучшей визуализации.</t>
  </si>
  <si>
    <t>Эндобронхиальная трубка FR35 левосторонняя</t>
  </si>
  <si>
    <t>Трубка эндобронхиальная двухпросветная FR35 левостороняя силиконизированная, стерильная, однократного применения</t>
  </si>
  <si>
    <t>Эндобронхиальная трубка FR37 левосторонняя</t>
  </si>
  <si>
    <t>Трубка эндобронхиальная двухпросветная FR37 левостороняя силиконизированная, стерильная, однократного применения</t>
  </si>
  <si>
    <t>Эндобронхиальная трубка FR35 правостороняя</t>
  </si>
  <si>
    <t>Трубка эндобронхиальная двухпросветная FR35 правостороняя силиконизированная, стерильная, однократного применения</t>
  </si>
  <si>
    <t>Эндобронхиальная трубка FR37 правостороняя</t>
  </si>
  <si>
    <t>Трубка эндобронхиальная двухпросветная FR37 правостороняя силиконизированная, стерильная, однократного применения</t>
  </si>
  <si>
    <t>Эндобронхиальная трубка FR32 левосторонняя</t>
  </si>
  <si>
    <t>Трубка эндобронхиальная двухпросветная FR32 левостороняя силиконизированная, стерильная, однократного применения</t>
  </si>
  <si>
    <t>Скальпель стерильный, однократного применения, с защитным колпачком, со съемными лезвиями №18, из углеродистой стали</t>
  </si>
  <si>
    <t>Скальпель стерильный, однократного применения, с защитным колпачком, со съемными лезвиями №20, из углеродистой стали</t>
  </si>
  <si>
    <t>Скальпель стерильный, однократного применения, с защитным колпачком, со съемными лезвиями №21, из углеродистой стали</t>
  </si>
  <si>
    <t>Скальпель стерильный, однократного применения, с защитным колпачком, со съемными лезвиями №22, из углеродистой стали</t>
  </si>
  <si>
    <t xml:space="preserve">Аспирационный и инъекционный фильтр-канюля </t>
  </si>
  <si>
    <t xml:space="preserve">Аспирационные и инъекционные фильтр-канюли для многодозных флаконов объемом 3 - 1000 мл. 
Стандартный наконечник с антибактериальным воздушным фильтром 0,45 мкм, зеленый. 
Корпус: стиролакрилонитрил/акрилонитрилбутадиенстирол. Защитная крышка и защелка из полиэтилена. Фильтр: акриловый сополимер на нейлоновой основе. Не содержит латекс, ПВХ, ДЭГФ. Стерильный, для однократного применения. </t>
  </si>
  <si>
    <t xml:space="preserve">Вата </t>
  </si>
  <si>
    <t>Вата медицинская кипная</t>
  </si>
  <si>
    <t xml:space="preserve">кг </t>
  </si>
  <si>
    <t>Мочеприемник 1000мл</t>
  </si>
  <si>
    <t xml:space="preserve">Мочеприемник медицинское изделие для трансуретральной катетризации мочевого пузыря с Т-образным клапаном 1 000 мл </t>
  </si>
  <si>
    <t>Мочеприемник 2000мл</t>
  </si>
  <si>
    <t xml:space="preserve">Мочеприемник медицинское изделие для трансуретральной катетризации мочевого пузыря с Т-образным клапаном 2 000 мл </t>
  </si>
  <si>
    <t xml:space="preserve">Кран многоходовой синий </t>
  </si>
  <si>
    <t xml:space="preserve">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устойчивость, в т.ч. липидустойчивость, при продолжительности контакта до 96 часов. Подходят для использования с аппаратами для вливаний под давлением до 2 бар в соответствии с ISO 8536-10. Изготовлен из полиамида, полипропилена, поликарбоната, полистерола. Не содержит латекс, ПВХ, ДЭГФ. Стерильный, для однократного применения. </t>
  </si>
  <si>
    <t>Материал шовный хирургичекий рассасывающийся 2 (5) с одной колющей иглой 48 мм (1/2) длина нити 90 см</t>
  </si>
  <si>
    <t xml:space="preserve">Контур дыхательный неонатальный 10мм Flextube 1,6 м с влагосборником, проводом нагрева, дополнительным шлангом 0,8м, портами 7,6мм, ограничителем потока, линией мониторинга и самозаполняющейся камерой увлажнителя для аппарата ИВЛ SLE  5000/6000  </t>
  </si>
  <si>
    <t xml:space="preserve">Контур дыхательный неонатальный  для соединения пациента с  аппаратами ИВЛ SLE  5000/6000. Внутренний диаметр шлангов 10мм, длина шлангов вдоха/выдоха  1,6м,  материал шлангов гофрированный "Flextube",  с проводом обогрева в канале вдоха , с встроенным в жестком соединителе (22F на камеру увлажнителя) электроразъёмом, с двойной контактной группой и направляющим приливом, с портами 7,6мм на Y-образном жестком угловом соединителе на пациента и в канале вдоха, с  герметизирующими "not  loosing" заглушками, снабжённом внутренней тест- защитной заглушкой, с разборным самогерметизирующимся влагосборником, клапан влагосборника пружинный шариковый,  обеспечивающий герметизацию воздушного канала при любом положении влагосборника, увлажнитель-камера увлажнения с автоматическим заполнением, с двухступенчатым поплавковым клапаном дозирования, с системой  устройств ламинирования потока, с поплавком  уровня, с продольноармированным шлангом подачи жидкости с иглой (с предохранительным колпачком) и портом выравнивания давления, c  эластомерным соединителем 15F-9-11мм  подсоединения к аппарату, с дополнительным шлангом 0,8м c соединителями  эластомерным 15F-9-11мм, в инспираторном канале - ограничитель потока с калиброванным отверстием 1,4мм,  с дополнительным соединителем с ограничителем потока длиной 90мм для открытой вентиляции, с линией мониторинга давления, комплектом принадлежностей в составе:жесткий соединитель 22М-22М/15F 2 штуки, соединитель 15М -8,5F, соединитель 0,1м с эластомерными соединителями 15F-9-11мм.зубная ирригационно-аспирационная щётка, полимерная игла с раширителем – 1 шт., пустая закрытая ампула – 1 шт. Материал: полиэтилен, полипропилен, эластомер. Упаковка: индивидуальная, клинически чистая. </t>
  </si>
  <si>
    <t>Эндотрахеальная трубка без манжеты 3,0 мм</t>
  </si>
  <si>
    <t>Эндотрахеальная трубка без манжеты 4,0 мм</t>
  </si>
  <si>
    <t>Эндотрахеальная трубка с манжетой 5,5 мм</t>
  </si>
  <si>
    <t>Эндотрахеальная трубка с манжетой 6,5 мм</t>
  </si>
  <si>
    <t>Эндотрахеальная трубка с манжетой 7,0 мм</t>
  </si>
  <si>
    <t>Эндотрахеальная трубка с манжетой 7,5 мм</t>
  </si>
  <si>
    <t>Эндотрахеальная трубка с манжетой 8,0 мм</t>
  </si>
  <si>
    <t>Эндотрахеальная трубка с манжетой 8,5 мм</t>
  </si>
  <si>
    <t>Эндотрахеальная трубка с манжетой 9,0 мм</t>
  </si>
  <si>
    <t>Трахеостомическая трубка с манжетой размер №5,0</t>
  </si>
  <si>
    <t>Трахеостомическая трубка с манжетой размер №5,5</t>
  </si>
  <si>
    <t>Трахеостомическая трубка с манжетой размер №6</t>
  </si>
  <si>
    <t>Трахеостомическая трубка с манжетой размер №7</t>
  </si>
  <si>
    <t>Интубационный стилет стандарт для эндотрахеальных трубок Fr 6</t>
  </si>
  <si>
    <t>Мешок для забора и хранения крови 450/450мл с антикоагулянтом</t>
  </si>
  <si>
    <t>Мешок для забора и хранения крови сдвоенный объемом 450/450мл с антикоагулянтом. (1. Мешок для забора крови, 2. Тубки соединение мешков, 3. Y-образное ответвление, 4. Защитное приспособление для иглы, 5. Игла, 6. Устройство для забора крови. 7. по 3 штуки в пакете по 30 штук в коробке.</t>
  </si>
  <si>
    <r>
      <t>В наборе: - катетер тип двойной Pigtail 5F (внутренний диаметр – 1,05 мм, наружный диаметр – 1,67 мм), диаметр петли 4 см расстояние между петлями 26 см  - зажимы- толкатель 6F, длина 410 мм (внутренний диаметр – 1,20 мм, наружный диаметр – 2,06 мм)- проводник .032” длиной 110 см, диаметр 0,81 мм Катетер изготовлен из полиуретана белого цвета, имеет код величины погружения в виде линий. Катетер снабжен кодом глубины проникновения в форме линий: 1 линия – 5 см от ближнего конца тазовой петли  2 линии – 10 см от ближнего конца тазовой петли  3 линии – 15 см от ближнего конца тазовой петли  4 линии – 20 см от ближнего конца тазовой петли  5 линий – 25 см от ближнего конца тазовой петли  6 линий– 30 см от ближнего конца тазовой петли. Набор стерилизован окисью этилена, нетоксичный, апирогенный, одноразового употребления. Проводник изготовлен из нержавеющей стали длиной 110 см. После введения его во внутрь катетера, он выпрямляет обе петли, и позволяет ввести его в рабочий канал эндоскопа, а затем в мочевой пузырь и почку. Толкатель используется для выталкивания катетера из эндоскопа в мочеточник и лоханку. Зажимы иммобилизируют катетер после его введения.  Материал: Катетер – Полиуретан Толкатель – Полиэстер Проводник – Нержавеющая сталь Оболочка проводника – ПВХ Зажим Условия хранения. Изделия хранить в сухом, проветриваемом помещении, в температуре +10</t>
    </r>
    <r>
      <rPr>
        <vertAlign val="superscript"/>
        <sz val="25"/>
        <color indexed="8"/>
        <rFont val="Times New Roman"/>
        <family val="1"/>
      </rPr>
      <t>o</t>
    </r>
    <r>
      <rPr>
        <sz val="25"/>
        <color indexed="8"/>
        <rFont val="Times New Roman"/>
        <family val="1"/>
      </rPr>
      <t>+30</t>
    </r>
    <r>
      <rPr>
        <vertAlign val="superscript"/>
        <sz val="25"/>
        <color indexed="8"/>
        <rFont val="Times New Roman"/>
        <family val="1"/>
      </rPr>
      <t>o</t>
    </r>
    <r>
      <rPr>
        <sz val="25"/>
        <color indexed="8"/>
        <rFont val="Times New Roman"/>
        <family val="1"/>
      </rPr>
      <t xml:space="preserve"> С</t>
    </r>
  </si>
  <si>
    <r>
      <t>В наборе:  - катетер тип двойной Pigtail 6F (внутренний диаметр – 1,30 мм, наружный диаметр – 1,88 мм), диаметр петли 4 см расстояние между петлями 26 см  - зажимы -толкатель 7F (внутренний диаметр – 1,67 мм, наружный диаметр – 2,22 мм)  - проводник .035” длиной 110 см, диаметр 0,89 мм Катетер изготовлен из полиуретана белого цвета, имеет код величины погружения в виде линий. Катетер снабжен кодом глубины проникновения в форме линий: 1 линия – 5 см от ближнего конца тазовой петли  2 линии – 10 см от ближнего конца тазовой петли  3 линии – 15 см от ближнего конца тазовой петли  4 линии – 20 см от ближнего конца тазовой петли  5 линий – 25 см от ближнего конца тазовой петли  6 линий– 30 см от ближнего конца тазовой петли. Набор стерилизован окисью этилена, нетоксичный, апирогенный, одноразового употребления. Проводник изготовлен из нержавеющей стали длиной 110 см. После введения его во внутрь катетера, он выпрямляет обе петли, и позволяет ввести его в рабочий канал эндоскопа, а затем в мочевой пузырь и почку. Толкатель используется для выталкивания катетера из эндоскопа в мочеточник и лоханку. Зажимы иммобилизируют катетер после его введения. Материал: Катетер – Полиуретан Толкатель – Полиэстер Проводник – Нержавеющая сталь Оболочка проводника – ПВХ Зажим  Условия хранения. Изделия хранить в сухом, проветриваемом помещении, в температуре +10</t>
    </r>
    <r>
      <rPr>
        <vertAlign val="superscript"/>
        <sz val="25"/>
        <color indexed="8"/>
        <rFont val="Times New Roman"/>
        <family val="1"/>
      </rPr>
      <t>o</t>
    </r>
    <r>
      <rPr>
        <sz val="25"/>
        <color indexed="8"/>
        <rFont val="Times New Roman"/>
        <family val="1"/>
      </rPr>
      <t>+30</t>
    </r>
    <r>
      <rPr>
        <vertAlign val="superscript"/>
        <sz val="25"/>
        <color indexed="8"/>
        <rFont val="Times New Roman"/>
        <family val="1"/>
      </rPr>
      <t>o</t>
    </r>
    <r>
      <rPr>
        <sz val="25"/>
        <color indexed="8"/>
        <rFont val="Times New Roman"/>
        <family val="1"/>
      </rPr>
      <t xml:space="preserve"> С</t>
    </r>
  </si>
  <si>
    <t>Ацикловир</t>
  </si>
  <si>
    <t>порошок для приготовления раствора для инфузий 250 мг</t>
  </si>
  <si>
    <t>флакон</t>
  </si>
  <si>
    <t>Катетер гемодиализный полиуретановый рентгеноконтрастный 2-х просветный с инъекционными колпачками в комплекте с принадлежностями для установки 12 Fr x 20 cm (Двухпросветный Центральный Венозный Диализный  Катетер</t>
  </si>
  <si>
    <t xml:space="preserve">1. Катетер центральный венозный полиуретановый рентгеноконтрастный с инъекционными колпачками, размером:; 16Ga (5.5Fr);; длиной: 15см; диаметр: 1.7   мм. 2. Проводник нитиноловый с толкателем 3. Скальпель 11'' 4. Сосудистый дилататор - 2 шт 5. Y-образная интродьюсерная игла  6. Шприц 5 мл 7. Зажим - 2 шт 8. Запорный кран 9. Шовный материал "Мерсилк" с хирургической полуизогнутой иглой 10. Салфетка хирургическая 11.Салфетка марлевая - 5 шт Техническая характеристика: Катетер (1- просветный) изготовлен из гибкого полиуретана с рентгеноконтрастной полосой для легкой визуализации. Мягкий, атравматичный конический наконечник снижает вероятность травмы сосуда во время введения и обеспечивает легкое и плавное введение катетера. Несовместимые препараты могут вводиться одновременно через отдельные просветы. Размещается в яремную или подключичную вену. Скорость потока: дистальная - 35-65 мл/мин. Проводник (прямой; J-образный): 0.600 x 50 см Интродьюсерная игла: 18G; 67 мм. Область применения, назначение: ЛПУ, Обеспечение долгосрочного сосудистого доступа с целью  долгосрочной инфузионной терапии, парентерального питания, непрерывного или периодического контроля центрального венозного давления, инфузии  веществ с высокой осмолярностью и/или с раздражающим действием, инфузии и/или взятия крови у пациентов с  ограниченным периферическим венозным доступом </t>
  </si>
  <si>
    <t xml:space="preserve">1. Катетер центральный венозный полиуретановый рентгеноконтрастный с инъекционными колпачками, размером; 18Gа (4Fr);; длиной: 15см; диаметр: 1.3 мм. 2. Проводник нитиноловый с толкателем 3. Скальпель 11'' 4. Сосудистый дилататор - 2 шт 5. Y-образная интродьюсерная игла  6. Шприц 5 мл 7. Зажим - 2 шт 8. Запорный кран  9. Шовный материал "Мерсилк" с хирургической полуизогнутой иглой 10. Салфетка хирургическая 11.Салфетка марлевая - 5 шт Техническая характеристика: Катетер (1- просветный) изготовлен из гибкого полиуретана с рентгеноконтрастной полосой для легкой визуализации. Мягкий, атравматичный конический наконечник снижает вероятность травмы сосуда во время введения и обеспечивает легкое и плавное введение катетера. Несовместимые препараты могут вводиться одновременно через отдельные просветы. Размещается в яремную или подключичную вену. Скорость потока: дистальная - 25-40 мл/мин. Проводник (прямой; J-образный): 0.025" x 50 см  Интродьюсерная игла: 18G;  Область применения, назначение: ЛПУ, Обеспечение долгосрочного сосудистого доступа с целью  долгосрочной инфузионной терапии, парентерального питания, непрерывного или периодического контроля центрального венозного давления, инфузии  веществ с высокой осмолярностью и/или с раздражающим действием, инфузии и/или взятия крови у пациентов с  ограниченным периферическим венозным доступом 
</t>
  </si>
  <si>
    <t xml:space="preserve">1. Катетер центральный венозный  полиуретановый рентгеноконтрастный с инъекционными колпачками, размером: 22Ga; (2Fr); длиной: 10см; диаметр: 0.7;  2. Проводник нитиноловый с толкателем 3. Скальпель 11'' 4. Сосудистый дилататор - 2 шт 5. Y-образная интродьюсерная игла  6. Шприц 5 мл 7. Зажим - 2 шт 8. Запорный кран 9. Шовный материал "Мерсилк" с хирургической полуизогнутой иглой 10. Салфетка хирургическая 11. Салфетка марлевая - 5 шт  Техническая характеристика: Катетер (1- просветный) изготовлен из гибкого полиуретана с рентгеноконтрастной полосой для легкой визуализации. Мягкий, атравматичный конический наконечник снижает вероятность травмы сосуда во время введения и обеспечивает легкое и плавное введение катетера. Несовместимые препараты могут вводиться одновременно через отдельные просветы. Размещается в яремную или подключичную вену. Скорость потока: дистальная - 10-25 мл/мин. Проводник (прямой; J-образный): 0.45мм x 49 см,  Интродьюсерная игла: G20 длиной 35 мм. Область применения, назначение: ЛПУ, Обеспечение долгосрочного сосудистого доступа с целью  долгосрочной инфузионной терапии, парентерального питания, непрерывного или периодического контроля центрального венозного давления, инфузии  веществ с высокой осмолярностью и/или с раздражающим действием, инфузии и/или взятия крови у пациентов с  ограниченным периферическим венозным доступом  </t>
  </si>
  <si>
    <t>,</t>
  </si>
  <si>
    <t>Катетер центральный венозный  полиуретановый рентгеноконтрастный с инъекционными колпачками, размером: 22Gа; длиной: 10 см. в комплекте с принадлежностями для установки</t>
  </si>
  <si>
    <t>Катетер центральный венозный  полиуретановый рентгеноконтрастный с инъекционными колпачками, размером: 16Gа;  длиной: 15 см. в комплекте с принадлежностями для установки</t>
  </si>
  <si>
    <t>Катетер центральный венозный    полиуретановый рентгеноконтрастный с инъекционными колпачками, размером: 18Gа; длиной: 20 см. в комплекте с принадлежностями для установки</t>
  </si>
  <si>
    <t>Катетер гемодиализный полиуретановый рентгеноконтрастный с инъекционными колпачками, размером: 12Fr, длиной: 20см, в комплекте с принадлежностями для установки. Наименование комплектующих:  Катетер гемодиализный полиуретановый рентгеноконтрастный с инъекционными колпачками, размером: 12Fr, длиной: 20см 2. Проводник нитиноловый с толкателем 3. Скальпель 11'' 4. Сосудистый дилататор - 2 шт 5. Интродьюсерная игла  6. Шприц 5 мл 7. Гепариновый замок - 2 шт 8. Прозрачный перевязочный материал 9. Шовный материал "Мерсилк" с хирургической полуизогнутой иглой 10. Салфетка хирургическая 11. Салфетка марлевая - 5 шт Катетер изготовлен из гибкого полиуретана с рентгеноконтрастной полосой для легкой визуализации. Мягкий, атравматичный конический наконечник снижает вероятность травмирования сосуда во время введения и обеспечивает легкое и плавное введение катетера. Несовместимые препараты могут вводиться одновременно через отдельные каналы. Размещается в яремную или подключичную вену. Скорость потока: артериальная -280-350 мл/мин, венозная - 235-315 мл/мин. Катетер (2 - просветный):  12Fr х 20см. Проводник (прямой; J-образный): 0.035" x 70 см, Интродьюсерная игла: 18G Область применения, назначение:  ЛПУ Обеспечение долгосрочного сосудистого доступа для гемодиализа и афереза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</si>
</sst>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\ _₽_-;\-* #,##0\ _₽_-;_-* &quot;-&quot;??\ _₽_-;_-@_-"/>
    <numFmt numFmtId="179" formatCode="#,##0.0"/>
    <numFmt numFmtId="180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5"/>
      <name val="Times New Roman"/>
      <family val="1"/>
    </font>
    <font>
      <vertAlign val="superscript"/>
      <sz val="25"/>
      <color indexed="8"/>
      <name val="Times New Roman"/>
      <family val="1"/>
    </font>
    <font>
      <sz val="2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5"/>
      <color theme="1"/>
      <name val="Times New Roman"/>
      <family val="1"/>
    </font>
    <font>
      <b/>
      <sz val="25"/>
      <color theme="1"/>
      <name val="Times New Roman"/>
      <family val="1"/>
    </font>
    <font>
      <sz val="25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0" xfId="138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4" fontId="46" fillId="0" borderId="19" xfId="138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113" applyFont="1" applyFill="1" applyBorder="1" applyAlignment="1">
      <alignment horizontal="center" vertical="center" wrapText="1"/>
      <protection/>
    </xf>
    <xf numFmtId="4" fontId="47" fillId="0" borderId="19" xfId="138" applyNumberFormat="1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4" fontId="45" fillId="0" borderId="19" xfId="138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4" fontId="21" fillId="0" borderId="19" xfId="138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19" xfId="138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5" fillId="0" borderId="0" xfId="138" applyNumberFormat="1" applyFont="1" applyFill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/>
    </xf>
    <xf numFmtId="3" fontId="45" fillId="0" borderId="19" xfId="0" applyNumberFormat="1" applyFont="1" applyFill="1" applyBorder="1" applyAlignment="1">
      <alignment horizontal="center" vertical="center"/>
    </xf>
    <xf numFmtId="171" fontId="45" fillId="0" borderId="19" xfId="138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center" wrapText="1"/>
    </xf>
    <xf numFmtId="3" fontId="45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3" fontId="46" fillId="0" borderId="2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</cellXfs>
  <cellStyles count="1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0" xfId="112"/>
    <cellStyle name="Обычный 34" xfId="113"/>
    <cellStyle name="Обычный 4" xfId="114"/>
    <cellStyle name="Обычный 40" xfId="115"/>
    <cellStyle name="Обычный 43" xfId="116"/>
    <cellStyle name="Обычный 46" xfId="117"/>
    <cellStyle name="Обычный 5" xfId="118"/>
    <cellStyle name="Обычный 52" xfId="119"/>
    <cellStyle name="Обычный 57" xfId="120"/>
    <cellStyle name="Обычный 6" xfId="121"/>
    <cellStyle name="Обычный 7" xfId="122"/>
    <cellStyle name="Обычный 8" xfId="123"/>
    <cellStyle name="Обычный 9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Стиль 1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2" xfId="140"/>
    <cellStyle name="Финансовый 2 2" xfId="141"/>
    <cellStyle name="Финансовый 2 3 2 8" xfId="142"/>
    <cellStyle name="Хороший" xfId="143"/>
    <cellStyle name="Хороший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40" zoomScaleNormal="40" zoomScaleSheetLayoutView="4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140625" defaultRowHeight="15"/>
  <cols>
    <col min="1" max="1" width="0.85546875" style="4" customWidth="1"/>
    <col min="2" max="2" width="10.140625" style="4" customWidth="1"/>
    <col min="3" max="3" width="101.140625" style="4" customWidth="1"/>
    <col min="4" max="4" width="255.57421875" style="4" customWidth="1"/>
    <col min="5" max="5" width="21.28125" style="4" customWidth="1"/>
    <col min="6" max="6" width="18.28125" style="35" customWidth="1"/>
    <col min="7" max="7" width="31.57421875" style="23" customWidth="1"/>
    <col min="8" max="8" width="42.421875" style="24" customWidth="1"/>
    <col min="9" max="9" width="74.421875" style="4" customWidth="1"/>
    <col min="10" max="10" width="50.00390625" style="4" customWidth="1"/>
    <col min="11" max="11" width="53.7109375" style="4" customWidth="1"/>
    <col min="12" max="12" width="113.8515625" style="4" customWidth="1"/>
    <col min="13" max="16384" width="9.140625" style="4" customWidth="1"/>
  </cols>
  <sheetData>
    <row r="1" spans="1:11" ht="31.5">
      <c r="A1" s="36" t="s">
        <v>93</v>
      </c>
      <c r="B1" s="36"/>
      <c r="C1" s="36"/>
      <c r="D1" s="1"/>
      <c r="E1" s="36"/>
      <c r="F1" s="27"/>
      <c r="G1" s="2"/>
      <c r="H1" s="3"/>
      <c r="I1" s="39" t="s">
        <v>7</v>
      </c>
      <c r="J1" s="39"/>
      <c r="K1" s="39"/>
    </row>
    <row r="2" spans="1:11" ht="31.5">
      <c r="A2" s="36"/>
      <c r="B2" s="36"/>
      <c r="C2" s="36"/>
      <c r="D2" s="1"/>
      <c r="E2" s="36"/>
      <c r="F2" s="27"/>
      <c r="G2" s="2"/>
      <c r="H2" s="3"/>
      <c r="I2" s="36"/>
      <c r="J2" s="36"/>
      <c r="K2" s="36"/>
    </row>
    <row r="3" spans="1:11" ht="31.5">
      <c r="A3" s="36"/>
      <c r="B3" s="36"/>
      <c r="C3" s="39" t="s">
        <v>10</v>
      </c>
      <c r="D3" s="39"/>
      <c r="E3" s="39"/>
      <c r="F3" s="39"/>
      <c r="G3" s="39"/>
      <c r="H3" s="39"/>
      <c r="I3" s="36"/>
      <c r="J3" s="36"/>
      <c r="K3" s="36"/>
    </row>
    <row r="4" spans="1:11" ht="31.5">
      <c r="A4" s="36"/>
      <c r="B4" s="36"/>
      <c r="C4" s="36"/>
      <c r="D4" s="1"/>
      <c r="E4" s="36"/>
      <c r="F4" s="27"/>
      <c r="G4" s="2"/>
      <c r="H4" s="3"/>
      <c r="I4" s="36"/>
      <c r="J4" s="36"/>
      <c r="K4" s="36"/>
    </row>
    <row r="5" spans="1:11" s="9" customFormat="1" ht="276.75">
      <c r="A5" s="5" t="s">
        <v>0</v>
      </c>
      <c r="B5" s="5" t="s">
        <v>13</v>
      </c>
      <c r="C5" s="5" t="s">
        <v>12</v>
      </c>
      <c r="D5" s="6" t="s">
        <v>11</v>
      </c>
      <c r="E5" s="5" t="s">
        <v>1</v>
      </c>
      <c r="F5" s="28" t="s">
        <v>3</v>
      </c>
      <c r="G5" s="7" t="s">
        <v>17</v>
      </c>
      <c r="H5" s="8" t="s">
        <v>2</v>
      </c>
      <c r="I5" s="5" t="s">
        <v>4</v>
      </c>
      <c r="J5" s="5" t="s">
        <v>5</v>
      </c>
      <c r="K5" s="5" t="s">
        <v>6</v>
      </c>
    </row>
    <row r="6" spans="2:11" ht="220.5">
      <c r="B6" s="10">
        <v>1</v>
      </c>
      <c r="C6" s="11" t="s">
        <v>20</v>
      </c>
      <c r="D6" s="11" t="s">
        <v>21</v>
      </c>
      <c r="E6" s="10" t="s">
        <v>19</v>
      </c>
      <c r="F6" s="29">
        <v>1000</v>
      </c>
      <c r="G6" s="12">
        <v>358</v>
      </c>
      <c r="H6" s="13">
        <f>F6*G6</f>
        <v>358000</v>
      </c>
      <c r="I6" s="10" t="s">
        <v>8</v>
      </c>
      <c r="J6" s="10" t="s">
        <v>18</v>
      </c>
      <c r="K6" s="10" t="s">
        <v>9</v>
      </c>
    </row>
    <row r="7" spans="2:11" ht="220.5">
      <c r="B7" s="10">
        <v>2</v>
      </c>
      <c r="C7" s="11" t="s">
        <v>22</v>
      </c>
      <c r="D7" s="11" t="s">
        <v>23</v>
      </c>
      <c r="E7" s="10" t="s">
        <v>19</v>
      </c>
      <c r="F7" s="29">
        <v>5005</v>
      </c>
      <c r="G7" s="12">
        <v>358</v>
      </c>
      <c r="H7" s="13">
        <f aca="true" t="shared" si="0" ref="H7:H52">F7*G7</f>
        <v>1791790</v>
      </c>
      <c r="I7" s="10" t="s">
        <v>8</v>
      </c>
      <c r="J7" s="10" t="s">
        <v>18</v>
      </c>
      <c r="K7" s="10" t="s">
        <v>9</v>
      </c>
    </row>
    <row r="8" spans="2:11" ht="220.5">
      <c r="B8" s="10">
        <v>3</v>
      </c>
      <c r="C8" s="11" t="s">
        <v>24</v>
      </c>
      <c r="D8" s="11" t="s">
        <v>25</v>
      </c>
      <c r="E8" s="10" t="s">
        <v>19</v>
      </c>
      <c r="F8" s="30">
        <v>963</v>
      </c>
      <c r="G8" s="15">
        <v>358</v>
      </c>
      <c r="H8" s="13">
        <f t="shared" si="0"/>
        <v>344754</v>
      </c>
      <c r="I8" s="10" t="s">
        <v>8</v>
      </c>
      <c r="J8" s="10" t="s">
        <v>18</v>
      </c>
      <c r="K8" s="10" t="s">
        <v>9</v>
      </c>
    </row>
    <row r="9" spans="2:11" ht="220.5">
      <c r="B9" s="10">
        <v>4</v>
      </c>
      <c r="C9" s="11" t="s">
        <v>26</v>
      </c>
      <c r="D9" s="16" t="s">
        <v>27</v>
      </c>
      <c r="E9" s="10" t="s">
        <v>19</v>
      </c>
      <c r="F9" s="29">
        <v>1814</v>
      </c>
      <c r="G9" s="12">
        <v>358</v>
      </c>
      <c r="H9" s="13">
        <f t="shared" si="0"/>
        <v>649412</v>
      </c>
      <c r="I9" s="10" t="s">
        <v>8</v>
      </c>
      <c r="J9" s="10" t="s">
        <v>18</v>
      </c>
      <c r="K9" s="10" t="s">
        <v>9</v>
      </c>
    </row>
    <row r="10" spans="2:11" ht="220.5">
      <c r="B10" s="10">
        <v>5</v>
      </c>
      <c r="C10" s="11" t="s">
        <v>28</v>
      </c>
      <c r="D10" s="11" t="s">
        <v>29</v>
      </c>
      <c r="E10" s="10" t="s">
        <v>19</v>
      </c>
      <c r="F10" s="31">
        <v>2000</v>
      </c>
      <c r="G10" s="17">
        <v>358</v>
      </c>
      <c r="H10" s="13">
        <f t="shared" si="0"/>
        <v>716000</v>
      </c>
      <c r="I10" s="10" t="s">
        <v>8</v>
      </c>
      <c r="J10" s="10" t="s">
        <v>18</v>
      </c>
      <c r="K10" s="10" t="s">
        <v>9</v>
      </c>
    </row>
    <row r="11" spans="2:11" ht="157.5">
      <c r="B11" s="10">
        <v>6</v>
      </c>
      <c r="C11" s="10" t="s">
        <v>30</v>
      </c>
      <c r="D11" s="10" t="s">
        <v>30</v>
      </c>
      <c r="E11" s="10" t="s">
        <v>19</v>
      </c>
      <c r="F11" s="30">
        <v>25445</v>
      </c>
      <c r="G11" s="15">
        <v>95</v>
      </c>
      <c r="H11" s="13">
        <f t="shared" si="0"/>
        <v>2417275</v>
      </c>
      <c r="I11" s="10" t="s">
        <v>8</v>
      </c>
      <c r="J11" s="10" t="s">
        <v>18</v>
      </c>
      <c r="K11" s="10" t="s">
        <v>9</v>
      </c>
    </row>
    <row r="12" spans="2:12" ht="409.5">
      <c r="B12" s="10">
        <v>7</v>
      </c>
      <c r="C12" s="16" t="s">
        <v>94</v>
      </c>
      <c r="D12" s="37" t="s">
        <v>92</v>
      </c>
      <c r="E12" s="10" t="s">
        <v>19</v>
      </c>
      <c r="F12" s="25">
        <v>3</v>
      </c>
      <c r="G12" s="19">
        <v>10000</v>
      </c>
      <c r="H12" s="13">
        <f t="shared" si="0"/>
        <v>30000</v>
      </c>
      <c r="I12" s="10" t="s">
        <v>8</v>
      </c>
      <c r="J12" s="10" t="s">
        <v>18</v>
      </c>
      <c r="K12" s="10" t="s">
        <v>9</v>
      </c>
      <c r="L12" s="9"/>
    </row>
    <row r="13" spans="2:11" ht="409.5">
      <c r="B13" s="10">
        <v>8</v>
      </c>
      <c r="C13" s="38" t="s">
        <v>96</v>
      </c>
      <c r="D13" s="18" t="s">
        <v>91</v>
      </c>
      <c r="E13" s="10" t="s">
        <v>19</v>
      </c>
      <c r="F13" s="25">
        <v>22</v>
      </c>
      <c r="G13" s="19">
        <v>10000</v>
      </c>
      <c r="H13" s="13">
        <f t="shared" si="0"/>
        <v>220000</v>
      </c>
      <c r="I13" s="10" t="s">
        <v>8</v>
      </c>
      <c r="J13" s="10" t="s">
        <v>18</v>
      </c>
      <c r="K13" s="10" t="s">
        <v>9</v>
      </c>
    </row>
    <row r="14" spans="2:11" ht="409.5">
      <c r="B14" s="10">
        <v>9</v>
      </c>
      <c r="C14" s="16" t="s">
        <v>95</v>
      </c>
      <c r="D14" s="18" t="s">
        <v>90</v>
      </c>
      <c r="E14" s="10" t="s">
        <v>19</v>
      </c>
      <c r="F14" s="25">
        <v>66</v>
      </c>
      <c r="G14" s="19">
        <v>10000</v>
      </c>
      <c r="H14" s="13">
        <f t="shared" si="0"/>
        <v>660000</v>
      </c>
      <c r="I14" s="10" t="s">
        <v>8</v>
      </c>
      <c r="J14" s="10" t="s">
        <v>18</v>
      </c>
      <c r="K14" s="10" t="s">
        <v>9</v>
      </c>
    </row>
    <row r="15" spans="2:11" ht="409.5">
      <c r="B15" s="10">
        <v>10</v>
      </c>
      <c r="C15" s="14" t="s">
        <v>89</v>
      </c>
      <c r="D15" s="10" t="s">
        <v>97</v>
      </c>
      <c r="E15" s="10" t="s">
        <v>31</v>
      </c>
      <c r="F15" s="30">
        <v>40</v>
      </c>
      <c r="G15" s="15">
        <v>19000</v>
      </c>
      <c r="H15" s="13">
        <f t="shared" si="0"/>
        <v>760000</v>
      </c>
      <c r="I15" s="10" t="s">
        <v>8</v>
      </c>
      <c r="J15" s="10" t="s">
        <v>18</v>
      </c>
      <c r="K15" s="10" t="s">
        <v>9</v>
      </c>
    </row>
    <row r="16" spans="2:11" ht="409.5">
      <c r="B16" s="10">
        <v>11</v>
      </c>
      <c r="C16" s="10" t="s">
        <v>32</v>
      </c>
      <c r="D16" s="10" t="s">
        <v>84</v>
      </c>
      <c r="E16" s="10" t="s">
        <v>31</v>
      </c>
      <c r="F16" s="30">
        <v>185</v>
      </c>
      <c r="G16" s="15">
        <v>20000</v>
      </c>
      <c r="H16" s="13">
        <f t="shared" si="0"/>
        <v>3700000</v>
      </c>
      <c r="I16" s="10" t="s">
        <v>8</v>
      </c>
      <c r="J16" s="10" t="s">
        <v>18</v>
      </c>
      <c r="K16" s="10" t="s">
        <v>9</v>
      </c>
    </row>
    <row r="17" spans="2:11" ht="409.5">
      <c r="B17" s="10">
        <v>12</v>
      </c>
      <c r="C17" s="10" t="s">
        <v>33</v>
      </c>
      <c r="D17" s="10" t="s">
        <v>85</v>
      </c>
      <c r="E17" s="10" t="s">
        <v>31</v>
      </c>
      <c r="F17" s="30">
        <v>135</v>
      </c>
      <c r="G17" s="15">
        <v>20000</v>
      </c>
      <c r="H17" s="13">
        <f t="shared" si="0"/>
        <v>2700000</v>
      </c>
      <c r="I17" s="10" t="s">
        <v>8</v>
      </c>
      <c r="J17" s="10" t="s">
        <v>18</v>
      </c>
      <c r="K17" s="10" t="s">
        <v>9</v>
      </c>
    </row>
    <row r="18" spans="2:11" ht="378">
      <c r="B18" s="10">
        <v>13</v>
      </c>
      <c r="C18" s="10" t="s">
        <v>34</v>
      </c>
      <c r="D18" s="10" t="s">
        <v>35</v>
      </c>
      <c r="E18" s="10" t="s">
        <v>31</v>
      </c>
      <c r="F18" s="30">
        <v>10</v>
      </c>
      <c r="G18" s="15">
        <v>20000</v>
      </c>
      <c r="H18" s="13">
        <f t="shared" si="0"/>
        <v>200000</v>
      </c>
      <c r="I18" s="10" t="s">
        <v>8</v>
      </c>
      <c r="J18" s="10" t="s">
        <v>18</v>
      </c>
      <c r="K18" s="10" t="s">
        <v>9</v>
      </c>
    </row>
    <row r="19" spans="2:11" ht="378">
      <c r="B19" s="10">
        <v>14</v>
      </c>
      <c r="C19" s="10" t="s">
        <v>36</v>
      </c>
      <c r="D19" s="10" t="s">
        <v>37</v>
      </c>
      <c r="E19" s="10" t="s">
        <v>31</v>
      </c>
      <c r="F19" s="30">
        <v>13</v>
      </c>
      <c r="G19" s="15">
        <v>20000</v>
      </c>
      <c r="H19" s="13">
        <f t="shared" si="0"/>
        <v>260000</v>
      </c>
      <c r="I19" s="10" t="s">
        <v>8</v>
      </c>
      <c r="J19" s="10" t="s">
        <v>18</v>
      </c>
      <c r="K19" s="10" t="s">
        <v>9</v>
      </c>
    </row>
    <row r="20" spans="2:11" ht="157.5">
      <c r="B20" s="10">
        <v>15</v>
      </c>
      <c r="C20" s="10" t="s">
        <v>38</v>
      </c>
      <c r="D20" s="10" t="s">
        <v>39</v>
      </c>
      <c r="E20" s="10" t="s">
        <v>19</v>
      </c>
      <c r="F20" s="30">
        <v>1693</v>
      </c>
      <c r="G20" s="15">
        <v>938</v>
      </c>
      <c r="H20" s="13">
        <f t="shared" si="0"/>
        <v>1588034</v>
      </c>
      <c r="I20" s="10" t="s">
        <v>8</v>
      </c>
      <c r="J20" s="10" t="s">
        <v>18</v>
      </c>
      <c r="K20" s="10" t="s">
        <v>9</v>
      </c>
    </row>
    <row r="21" spans="2:11" ht="157.5">
      <c r="B21" s="10">
        <v>16</v>
      </c>
      <c r="C21" s="10" t="s">
        <v>40</v>
      </c>
      <c r="D21" s="10" t="s">
        <v>41</v>
      </c>
      <c r="E21" s="10" t="s">
        <v>19</v>
      </c>
      <c r="F21" s="30">
        <v>25</v>
      </c>
      <c r="G21" s="15">
        <v>21311</v>
      </c>
      <c r="H21" s="13">
        <f t="shared" si="0"/>
        <v>532775</v>
      </c>
      <c r="I21" s="10" t="s">
        <v>8</v>
      </c>
      <c r="J21" s="10" t="s">
        <v>18</v>
      </c>
      <c r="K21" s="10" t="s">
        <v>9</v>
      </c>
    </row>
    <row r="22" spans="2:11" ht="157.5">
      <c r="B22" s="10">
        <v>17</v>
      </c>
      <c r="C22" s="10" t="s">
        <v>42</v>
      </c>
      <c r="D22" s="10" t="s">
        <v>43</v>
      </c>
      <c r="E22" s="10" t="s">
        <v>19</v>
      </c>
      <c r="F22" s="30">
        <v>19</v>
      </c>
      <c r="G22" s="15">
        <v>21311</v>
      </c>
      <c r="H22" s="13">
        <f t="shared" si="0"/>
        <v>404909</v>
      </c>
      <c r="I22" s="10" t="s">
        <v>8</v>
      </c>
      <c r="J22" s="10" t="s">
        <v>18</v>
      </c>
      <c r="K22" s="10" t="s">
        <v>9</v>
      </c>
    </row>
    <row r="23" spans="2:11" ht="157.5">
      <c r="B23" s="10">
        <v>18</v>
      </c>
      <c r="C23" s="10" t="s">
        <v>44</v>
      </c>
      <c r="D23" s="10" t="s">
        <v>45</v>
      </c>
      <c r="E23" s="10" t="s">
        <v>19</v>
      </c>
      <c r="F23" s="30">
        <v>2</v>
      </c>
      <c r="G23" s="15">
        <v>21311</v>
      </c>
      <c r="H23" s="13">
        <f t="shared" si="0"/>
        <v>42622</v>
      </c>
      <c r="I23" s="10" t="s">
        <v>8</v>
      </c>
      <c r="J23" s="10" t="s">
        <v>18</v>
      </c>
      <c r="K23" s="10" t="s">
        <v>9</v>
      </c>
    </row>
    <row r="24" spans="2:11" ht="157.5">
      <c r="B24" s="10">
        <v>19</v>
      </c>
      <c r="C24" s="10" t="s">
        <v>46</v>
      </c>
      <c r="D24" s="10" t="s">
        <v>47</v>
      </c>
      <c r="E24" s="10" t="s">
        <v>19</v>
      </c>
      <c r="F24" s="30">
        <v>3</v>
      </c>
      <c r="G24" s="15">
        <v>21311</v>
      </c>
      <c r="H24" s="13">
        <f t="shared" si="0"/>
        <v>63933</v>
      </c>
      <c r="I24" s="10" t="s">
        <v>8</v>
      </c>
      <c r="J24" s="10" t="s">
        <v>18</v>
      </c>
      <c r="K24" s="10" t="s">
        <v>9</v>
      </c>
    </row>
    <row r="25" spans="2:11" ht="157.5">
      <c r="B25" s="10">
        <v>20</v>
      </c>
      <c r="C25" s="10" t="s">
        <v>48</v>
      </c>
      <c r="D25" s="10" t="s">
        <v>49</v>
      </c>
      <c r="E25" s="10" t="s">
        <v>19</v>
      </c>
      <c r="F25" s="30">
        <v>3</v>
      </c>
      <c r="G25" s="15">
        <v>21311</v>
      </c>
      <c r="H25" s="13">
        <f t="shared" si="0"/>
        <v>63933</v>
      </c>
      <c r="I25" s="10" t="s">
        <v>8</v>
      </c>
      <c r="J25" s="10" t="s">
        <v>18</v>
      </c>
      <c r="K25" s="10" t="s">
        <v>9</v>
      </c>
    </row>
    <row r="26" spans="2:11" ht="157.5">
      <c r="B26" s="10">
        <v>21</v>
      </c>
      <c r="C26" s="10" t="s">
        <v>50</v>
      </c>
      <c r="D26" s="10" t="s">
        <v>50</v>
      </c>
      <c r="E26" s="10" t="s">
        <v>19</v>
      </c>
      <c r="F26" s="32">
        <v>2207</v>
      </c>
      <c r="G26" s="15">
        <v>98</v>
      </c>
      <c r="H26" s="13">
        <f t="shared" si="0"/>
        <v>216286</v>
      </c>
      <c r="I26" s="10" t="s">
        <v>8</v>
      </c>
      <c r="J26" s="10" t="s">
        <v>18</v>
      </c>
      <c r="K26" s="10" t="s">
        <v>9</v>
      </c>
    </row>
    <row r="27" spans="2:11" ht="157.5">
      <c r="B27" s="10">
        <v>22</v>
      </c>
      <c r="C27" s="10" t="s">
        <v>51</v>
      </c>
      <c r="D27" s="10" t="s">
        <v>51</v>
      </c>
      <c r="E27" s="10" t="s">
        <v>19</v>
      </c>
      <c r="F27" s="32">
        <v>500</v>
      </c>
      <c r="G27" s="15">
        <v>98</v>
      </c>
      <c r="H27" s="13">
        <f t="shared" si="0"/>
        <v>49000</v>
      </c>
      <c r="I27" s="10" t="s">
        <v>8</v>
      </c>
      <c r="J27" s="10" t="s">
        <v>18</v>
      </c>
      <c r="K27" s="10" t="s">
        <v>9</v>
      </c>
    </row>
    <row r="28" spans="2:11" ht="157.5">
      <c r="B28" s="10">
        <v>23</v>
      </c>
      <c r="C28" s="14" t="s">
        <v>52</v>
      </c>
      <c r="D28" s="14" t="s">
        <v>52</v>
      </c>
      <c r="E28" s="10" t="s">
        <v>19</v>
      </c>
      <c r="F28" s="32">
        <v>1449</v>
      </c>
      <c r="G28" s="15">
        <v>98</v>
      </c>
      <c r="H28" s="13">
        <f t="shared" si="0"/>
        <v>142002</v>
      </c>
      <c r="I28" s="10" t="s">
        <v>8</v>
      </c>
      <c r="J28" s="10" t="s">
        <v>18</v>
      </c>
      <c r="K28" s="10" t="s">
        <v>9</v>
      </c>
    </row>
    <row r="29" spans="2:11" ht="157.5">
      <c r="B29" s="10">
        <v>24</v>
      </c>
      <c r="C29" s="10" t="s">
        <v>53</v>
      </c>
      <c r="D29" s="10" t="s">
        <v>53</v>
      </c>
      <c r="E29" s="10" t="s">
        <v>19</v>
      </c>
      <c r="F29" s="32">
        <v>500</v>
      </c>
      <c r="G29" s="15">
        <v>98</v>
      </c>
      <c r="H29" s="13">
        <f t="shared" si="0"/>
        <v>49000</v>
      </c>
      <c r="I29" s="10" t="s">
        <v>8</v>
      </c>
      <c r="J29" s="10" t="s">
        <v>18</v>
      </c>
      <c r="K29" s="10" t="s">
        <v>9</v>
      </c>
    </row>
    <row r="30" spans="2:11" ht="157.5">
      <c r="B30" s="10">
        <v>25</v>
      </c>
      <c r="C30" s="10" t="s">
        <v>54</v>
      </c>
      <c r="D30" s="10" t="s">
        <v>55</v>
      </c>
      <c r="E30" s="10" t="s">
        <v>19</v>
      </c>
      <c r="F30" s="30">
        <v>2250</v>
      </c>
      <c r="G30" s="15">
        <v>670</v>
      </c>
      <c r="H30" s="13">
        <f t="shared" si="0"/>
        <v>1507500</v>
      </c>
      <c r="I30" s="10" t="s">
        <v>8</v>
      </c>
      <c r="J30" s="10" t="s">
        <v>18</v>
      </c>
      <c r="K30" s="10" t="s">
        <v>9</v>
      </c>
    </row>
    <row r="31" spans="2:11" ht="157.5">
      <c r="B31" s="10">
        <v>26</v>
      </c>
      <c r="C31" s="10" t="s">
        <v>56</v>
      </c>
      <c r="D31" s="10" t="s">
        <v>57</v>
      </c>
      <c r="E31" s="10" t="s">
        <v>58</v>
      </c>
      <c r="F31" s="30">
        <v>200</v>
      </c>
      <c r="G31" s="15">
        <v>2600</v>
      </c>
      <c r="H31" s="13">
        <f t="shared" si="0"/>
        <v>520000</v>
      </c>
      <c r="I31" s="10" t="s">
        <v>8</v>
      </c>
      <c r="J31" s="10" t="s">
        <v>18</v>
      </c>
      <c r="K31" s="10" t="s">
        <v>9</v>
      </c>
    </row>
    <row r="32" spans="2:11" ht="157.5">
      <c r="B32" s="10">
        <v>27</v>
      </c>
      <c r="C32" s="14" t="s">
        <v>59</v>
      </c>
      <c r="D32" s="10" t="s">
        <v>60</v>
      </c>
      <c r="E32" s="10" t="s">
        <v>19</v>
      </c>
      <c r="F32" s="30">
        <v>1500</v>
      </c>
      <c r="G32" s="15">
        <v>230</v>
      </c>
      <c r="H32" s="13">
        <f t="shared" si="0"/>
        <v>345000</v>
      </c>
      <c r="I32" s="10" t="s">
        <v>8</v>
      </c>
      <c r="J32" s="10" t="s">
        <v>18</v>
      </c>
      <c r="K32" s="10" t="s">
        <v>9</v>
      </c>
    </row>
    <row r="33" spans="2:11" ht="157.5">
      <c r="B33" s="10">
        <v>28</v>
      </c>
      <c r="C33" s="14" t="s">
        <v>61</v>
      </c>
      <c r="D33" s="10" t="s">
        <v>62</v>
      </c>
      <c r="E33" s="10" t="s">
        <v>19</v>
      </c>
      <c r="F33" s="30">
        <v>408</v>
      </c>
      <c r="G33" s="15">
        <v>220</v>
      </c>
      <c r="H33" s="13">
        <f t="shared" si="0"/>
        <v>89760</v>
      </c>
      <c r="I33" s="10" t="s">
        <v>8</v>
      </c>
      <c r="J33" s="10" t="s">
        <v>18</v>
      </c>
      <c r="K33" s="10" t="s">
        <v>9</v>
      </c>
    </row>
    <row r="34" spans="2:11" ht="157.5">
      <c r="B34" s="10">
        <v>29</v>
      </c>
      <c r="C34" s="16" t="s">
        <v>63</v>
      </c>
      <c r="D34" s="16" t="s">
        <v>64</v>
      </c>
      <c r="E34" s="10" t="s">
        <v>19</v>
      </c>
      <c r="F34" s="30">
        <v>684</v>
      </c>
      <c r="G34" s="15">
        <v>363</v>
      </c>
      <c r="H34" s="13">
        <f t="shared" si="0"/>
        <v>248292</v>
      </c>
      <c r="I34" s="10" t="s">
        <v>8</v>
      </c>
      <c r="J34" s="10" t="s">
        <v>18</v>
      </c>
      <c r="K34" s="10" t="s">
        <v>9</v>
      </c>
    </row>
    <row r="35" spans="2:11" ht="157.5">
      <c r="B35" s="10">
        <v>30</v>
      </c>
      <c r="C35" s="10" t="s">
        <v>65</v>
      </c>
      <c r="D35" s="10" t="s">
        <v>39</v>
      </c>
      <c r="E35" s="10" t="s">
        <v>19</v>
      </c>
      <c r="F35" s="30">
        <v>1910</v>
      </c>
      <c r="G35" s="15">
        <v>1247</v>
      </c>
      <c r="H35" s="13">
        <f t="shared" si="0"/>
        <v>2381770</v>
      </c>
      <c r="I35" s="10" t="s">
        <v>8</v>
      </c>
      <c r="J35" s="10" t="s">
        <v>18</v>
      </c>
      <c r="K35" s="10" t="s">
        <v>9</v>
      </c>
    </row>
    <row r="36" spans="2:11" ht="409.5">
      <c r="B36" s="10">
        <v>31</v>
      </c>
      <c r="C36" s="10" t="s">
        <v>66</v>
      </c>
      <c r="D36" s="10" t="s">
        <v>67</v>
      </c>
      <c r="E36" s="10" t="s">
        <v>19</v>
      </c>
      <c r="F36" s="30">
        <v>53</v>
      </c>
      <c r="G36" s="15">
        <v>32175</v>
      </c>
      <c r="H36" s="13">
        <f t="shared" si="0"/>
        <v>1705275</v>
      </c>
      <c r="I36" s="10" t="s">
        <v>8</v>
      </c>
      <c r="J36" s="10" t="s">
        <v>18</v>
      </c>
      <c r="K36" s="10" t="s">
        <v>9</v>
      </c>
    </row>
    <row r="37" spans="2:11" ht="157.5">
      <c r="B37" s="10">
        <v>32</v>
      </c>
      <c r="C37" s="14" t="s">
        <v>68</v>
      </c>
      <c r="D37" s="14" t="s">
        <v>68</v>
      </c>
      <c r="E37" s="10" t="s">
        <v>19</v>
      </c>
      <c r="F37" s="25">
        <v>235</v>
      </c>
      <c r="G37" s="20">
        <v>320</v>
      </c>
      <c r="H37" s="13">
        <f t="shared" si="0"/>
        <v>75200</v>
      </c>
      <c r="I37" s="10" t="s">
        <v>8</v>
      </c>
      <c r="J37" s="10" t="s">
        <v>18</v>
      </c>
      <c r="K37" s="10" t="s">
        <v>9</v>
      </c>
    </row>
    <row r="38" spans="2:11" ht="157.5">
      <c r="B38" s="10">
        <v>33</v>
      </c>
      <c r="C38" s="14" t="s">
        <v>69</v>
      </c>
      <c r="D38" s="14" t="s">
        <v>69</v>
      </c>
      <c r="E38" s="10" t="s">
        <v>19</v>
      </c>
      <c r="F38" s="25">
        <v>13</v>
      </c>
      <c r="G38" s="20">
        <v>320</v>
      </c>
      <c r="H38" s="13">
        <f t="shared" si="0"/>
        <v>4160</v>
      </c>
      <c r="I38" s="10" t="s">
        <v>8</v>
      </c>
      <c r="J38" s="10" t="s">
        <v>18</v>
      </c>
      <c r="K38" s="10" t="s">
        <v>9</v>
      </c>
    </row>
    <row r="39" spans="2:11" ht="157.5">
      <c r="B39" s="10">
        <v>34</v>
      </c>
      <c r="C39" s="14" t="s">
        <v>70</v>
      </c>
      <c r="D39" s="14" t="s">
        <v>70</v>
      </c>
      <c r="E39" s="10" t="s">
        <v>19</v>
      </c>
      <c r="F39" s="25">
        <v>4</v>
      </c>
      <c r="G39" s="20">
        <v>420</v>
      </c>
      <c r="H39" s="13">
        <f t="shared" si="0"/>
        <v>1680</v>
      </c>
      <c r="I39" s="10" t="s">
        <v>8</v>
      </c>
      <c r="J39" s="10" t="s">
        <v>18</v>
      </c>
      <c r="K39" s="10" t="s">
        <v>9</v>
      </c>
    </row>
    <row r="40" spans="2:11" ht="157.5">
      <c r="B40" s="10">
        <v>35</v>
      </c>
      <c r="C40" s="14" t="s">
        <v>71</v>
      </c>
      <c r="D40" s="14" t="s">
        <v>71</v>
      </c>
      <c r="E40" s="10" t="s">
        <v>19</v>
      </c>
      <c r="F40" s="30">
        <v>15</v>
      </c>
      <c r="G40" s="15">
        <v>420</v>
      </c>
      <c r="H40" s="13">
        <f t="shared" si="0"/>
        <v>6300</v>
      </c>
      <c r="I40" s="10" t="s">
        <v>8</v>
      </c>
      <c r="J40" s="10" t="s">
        <v>18</v>
      </c>
      <c r="K40" s="10" t="s">
        <v>9</v>
      </c>
    </row>
    <row r="41" spans="2:11" ht="157.5">
      <c r="B41" s="10">
        <v>36</v>
      </c>
      <c r="C41" s="14" t="s">
        <v>72</v>
      </c>
      <c r="D41" s="14" t="s">
        <v>72</v>
      </c>
      <c r="E41" s="10" t="s">
        <v>19</v>
      </c>
      <c r="F41" s="30">
        <v>10</v>
      </c>
      <c r="G41" s="15">
        <v>420</v>
      </c>
      <c r="H41" s="13">
        <f t="shared" si="0"/>
        <v>4200</v>
      </c>
      <c r="I41" s="10" t="s">
        <v>8</v>
      </c>
      <c r="J41" s="10" t="s">
        <v>18</v>
      </c>
      <c r="K41" s="10" t="s">
        <v>9</v>
      </c>
    </row>
    <row r="42" spans="2:11" ht="157.5">
      <c r="B42" s="10">
        <v>37</v>
      </c>
      <c r="C42" s="14" t="s">
        <v>73</v>
      </c>
      <c r="D42" s="14" t="s">
        <v>73</v>
      </c>
      <c r="E42" s="10" t="s">
        <v>19</v>
      </c>
      <c r="F42" s="30">
        <v>189</v>
      </c>
      <c r="G42" s="15">
        <v>420</v>
      </c>
      <c r="H42" s="13">
        <f t="shared" si="0"/>
        <v>79380</v>
      </c>
      <c r="I42" s="10" t="s">
        <v>8</v>
      </c>
      <c r="J42" s="10" t="s">
        <v>18</v>
      </c>
      <c r="K42" s="10" t="s">
        <v>9</v>
      </c>
    </row>
    <row r="43" spans="2:11" ht="157.5">
      <c r="B43" s="10">
        <v>38</v>
      </c>
      <c r="C43" s="14" t="s">
        <v>74</v>
      </c>
      <c r="D43" s="14" t="s">
        <v>74</v>
      </c>
      <c r="E43" s="10" t="s">
        <v>19</v>
      </c>
      <c r="F43" s="30">
        <v>145</v>
      </c>
      <c r="G43" s="15">
        <v>420</v>
      </c>
      <c r="H43" s="13">
        <f t="shared" si="0"/>
        <v>60900</v>
      </c>
      <c r="I43" s="10" t="s">
        <v>8</v>
      </c>
      <c r="J43" s="10" t="s">
        <v>18</v>
      </c>
      <c r="K43" s="10" t="s">
        <v>9</v>
      </c>
    </row>
    <row r="44" spans="2:11" ht="157.5">
      <c r="B44" s="10">
        <v>39</v>
      </c>
      <c r="C44" s="14" t="s">
        <v>75</v>
      </c>
      <c r="D44" s="14" t="s">
        <v>75</v>
      </c>
      <c r="E44" s="10" t="s">
        <v>19</v>
      </c>
      <c r="F44" s="30">
        <v>283</v>
      </c>
      <c r="G44" s="15">
        <v>420</v>
      </c>
      <c r="H44" s="13">
        <f t="shared" si="0"/>
        <v>118860</v>
      </c>
      <c r="I44" s="10" t="s">
        <v>8</v>
      </c>
      <c r="J44" s="10" t="s">
        <v>18</v>
      </c>
      <c r="K44" s="10" t="s">
        <v>9</v>
      </c>
    </row>
    <row r="45" spans="2:11" ht="157.5">
      <c r="B45" s="10">
        <v>40</v>
      </c>
      <c r="C45" s="14" t="s">
        <v>76</v>
      </c>
      <c r="D45" s="14" t="s">
        <v>76</v>
      </c>
      <c r="E45" s="10" t="s">
        <v>19</v>
      </c>
      <c r="F45" s="30">
        <v>75</v>
      </c>
      <c r="G45" s="15">
        <v>420</v>
      </c>
      <c r="H45" s="13">
        <f t="shared" si="0"/>
        <v>31500</v>
      </c>
      <c r="I45" s="10" t="s">
        <v>8</v>
      </c>
      <c r="J45" s="10" t="s">
        <v>18</v>
      </c>
      <c r="K45" s="10" t="s">
        <v>9</v>
      </c>
    </row>
    <row r="46" spans="2:11" ht="157.5">
      <c r="B46" s="10">
        <v>41</v>
      </c>
      <c r="C46" s="14" t="s">
        <v>77</v>
      </c>
      <c r="D46" s="14" t="s">
        <v>77</v>
      </c>
      <c r="E46" s="10" t="s">
        <v>19</v>
      </c>
      <c r="F46" s="30">
        <v>2</v>
      </c>
      <c r="G46" s="15">
        <v>2600</v>
      </c>
      <c r="H46" s="13">
        <f t="shared" si="0"/>
        <v>5200</v>
      </c>
      <c r="I46" s="10" t="s">
        <v>8</v>
      </c>
      <c r="J46" s="10" t="s">
        <v>18</v>
      </c>
      <c r="K46" s="10" t="s">
        <v>9</v>
      </c>
    </row>
    <row r="47" spans="2:11" ht="157.5">
      <c r="B47" s="10">
        <v>42</v>
      </c>
      <c r="C47" s="14" t="s">
        <v>78</v>
      </c>
      <c r="D47" s="14" t="s">
        <v>78</v>
      </c>
      <c r="E47" s="10" t="s">
        <v>19</v>
      </c>
      <c r="F47" s="30">
        <v>2</v>
      </c>
      <c r="G47" s="15">
        <v>2600</v>
      </c>
      <c r="H47" s="13">
        <f t="shared" si="0"/>
        <v>5200</v>
      </c>
      <c r="I47" s="10" t="s">
        <v>8</v>
      </c>
      <c r="J47" s="10" t="s">
        <v>18</v>
      </c>
      <c r="K47" s="10" t="s">
        <v>9</v>
      </c>
    </row>
    <row r="48" spans="2:11" ht="157.5">
      <c r="B48" s="10">
        <v>43</v>
      </c>
      <c r="C48" s="14" t="s">
        <v>79</v>
      </c>
      <c r="D48" s="14" t="s">
        <v>79</v>
      </c>
      <c r="E48" s="10" t="s">
        <v>19</v>
      </c>
      <c r="F48" s="30">
        <v>2</v>
      </c>
      <c r="G48" s="15">
        <v>2600</v>
      </c>
      <c r="H48" s="13">
        <f t="shared" si="0"/>
        <v>5200</v>
      </c>
      <c r="I48" s="10" t="s">
        <v>8</v>
      </c>
      <c r="J48" s="10" t="s">
        <v>18</v>
      </c>
      <c r="K48" s="10" t="s">
        <v>9</v>
      </c>
    </row>
    <row r="49" spans="2:11" ht="157.5">
      <c r="B49" s="10">
        <v>44</v>
      </c>
      <c r="C49" s="14" t="s">
        <v>80</v>
      </c>
      <c r="D49" s="14" t="s">
        <v>80</v>
      </c>
      <c r="E49" s="10" t="s">
        <v>19</v>
      </c>
      <c r="F49" s="30">
        <v>2</v>
      </c>
      <c r="G49" s="15">
        <v>2600</v>
      </c>
      <c r="H49" s="13">
        <f t="shared" si="0"/>
        <v>5200</v>
      </c>
      <c r="I49" s="10" t="s">
        <v>8</v>
      </c>
      <c r="J49" s="10" t="s">
        <v>18</v>
      </c>
      <c r="K49" s="10" t="s">
        <v>9</v>
      </c>
    </row>
    <row r="50" spans="2:11" ht="157.5">
      <c r="B50" s="10">
        <v>45</v>
      </c>
      <c r="C50" s="16" t="s">
        <v>81</v>
      </c>
      <c r="D50" s="16" t="s">
        <v>81</v>
      </c>
      <c r="E50" s="16" t="s">
        <v>19</v>
      </c>
      <c r="F50" s="25">
        <v>100</v>
      </c>
      <c r="G50" s="20">
        <v>600</v>
      </c>
      <c r="H50" s="13">
        <f t="shared" si="0"/>
        <v>60000</v>
      </c>
      <c r="I50" s="10" t="s">
        <v>8</v>
      </c>
      <c r="J50" s="10" t="s">
        <v>18</v>
      </c>
      <c r="K50" s="10" t="s">
        <v>9</v>
      </c>
    </row>
    <row r="51" spans="2:11" ht="157.5">
      <c r="B51" s="10">
        <v>46</v>
      </c>
      <c r="C51" s="10" t="s">
        <v>82</v>
      </c>
      <c r="D51" s="10" t="s">
        <v>83</v>
      </c>
      <c r="E51" s="10" t="s">
        <v>19</v>
      </c>
      <c r="F51" s="25">
        <v>1355</v>
      </c>
      <c r="G51" s="20">
        <v>2500</v>
      </c>
      <c r="H51" s="13">
        <f t="shared" si="0"/>
        <v>3387500</v>
      </c>
      <c r="I51" s="10" t="s">
        <v>8</v>
      </c>
      <c r="J51" s="10" t="s">
        <v>18</v>
      </c>
      <c r="K51" s="10" t="s">
        <v>9</v>
      </c>
    </row>
    <row r="52" spans="2:11" ht="157.5">
      <c r="B52" s="10">
        <v>47</v>
      </c>
      <c r="C52" s="10" t="s">
        <v>86</v>
      </c>
      <c r="D52" s="10" t="s">
        <v>87</v>
      </c>
      <c r="E52" s="10" t="s">
        <v>88</v>
      </c>
      <c r="F52" s="25">
        <v>70</v>
      </c>
      <c r="G52" s="26">
        <v>3371.22</v>
      </c>
      <c r="H52" s="13">
        <f t="shared" si="0"/>
        <v>235985.4</v>
      </c>
      <c r="I52" s="10" t="s">
        <v>8</v>
      </c>
      <c r="J52" s="10" t="s">
        <v>18</v>
      </c>
      <c r="K52" s="10" t="s">
        <v>9</v>
      </c>
    </row>
    <row r="53" spans="2:11" s="9" customFormat="1" ht="30.75">
      <c r="B53" s="5"/>
      <c r="C53" s="21" t="s">
        <v>16</v>
      </c>
      <c r="D53" s="21"/>
      <c r="E53" s="21"/>
      <c r="F53" s="33"/>
      <c r="G53" s="7"/>
      <c r="H53" s="8">
        <f>SUM(H6:H52)</f>
        <v>28843787.4</v>
      </c>
      <c r="I53" s="8"/>
      <c r="J53" s="8"/>
      <c r="K53" s="8"/>
    </row>
    <row r="54" spans="6:8" ht="31.5">
      <c r="F54" s="34"/>
      <c r="G54" s="22"/>
      <c r="H54" s="22"/>
    </row>
    <row r="56" spans="4:9" ht="31.5">
      <c r="D56" s="9" t="s">
        <v>14</v>
      </c>
      <c r="H56" s="40" t="s">
        <v>15</v>
      </c>
      <c r="I56" s="40"/>
    </row>
  </sheetData>
  <sheetProtection/>
  <mergeCells count="3">
    <mergeCell ref="I1:K1"/>
    <mergeCell ref="C3:H3"/>
    <mergeCell ref="H56:I56"/>
  </mergeCells>
  <printOptions/>
  <pageMargins left="0.1968503937007874" right="0.15748031496062992" top="0.1968503937007874" bottom="0.15748031496062992" header="0.11811023622047245" footer="0.2362204724409449"/>
  <pageSetup horizontalDpi="600" verticalDpi="600" orientation="landscape" paperSize="9" scale="20" r:id="rId1"/>
  <rowBreaks count="2" manualBreakCount="2">
    <brk id="40" max="255" man="1"/>
    <brk id="5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Nelya</cp:lastModifiedBy>
  <cp:lastPrinted>2024-02-13T07:09:11Z</cp:lastPrinted>
  <dcterms:created xsi:type="dcterms:W3CDTF">2019-09-16T10:53:46Z</dcterms:created>
  <dcterms:modified xsi:type="dcterms:W3CDTF">2024-02-13T11:49:55Z</dcterms:modified>
  <cp:category/>
  <cp:version/>
  <cp:contentType/>
  <cp:contentStatus/>
</cp:coreProperties>
</file>