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60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2330"/>
  </bookViews>
  <sheets>
    <sheet name="объявление 1" sheetId="4" r:id="rId1"/>
  </sheets>
  <definedNames>
    <definedName name="_xlnm._FilterDatabase" localSheetId="0" hidden="1">'объявление 1'!$A$5:$I$6</definedName>
    <definedName name="_xlnm.Print_Titles" localSheetId="0">'объявление 1'!$5:$5</definedName>
    <definedName name="_xlnm.Print_Area" localSheetId="0">'объявление 1'!$A$1:$I$12</definedName>
  </definedNames>
  <calcPr calcId="162913"/>
</workbook>
</file>

<file path=xl/calcChain.xml><?xml version="1.0" encoding="utf-8"?>
<calcChain xmlns="http://schemas.openxmlformats.org/spreadsheetml/2006/main">
  <c r="G10" i="4" l="1"/>
  <c r="G9" i="4" l="1"/>
  <c r="G8" i="4"/>
  <c r="G7" i="4"/>
  <c r="G6" i="4" l="1"/>
  <c r="G12" i="4" s="1"/>
</calcChain>
</file>

<file path=xl/sharedStrings.xml><?xml version="1.0" encoding="utf-8"?>
<sst xmlns="http://schemas.openxmlformats.org/spreadsheetml/2006/main" count="42" uniqueCount="29">
  <si>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</si>
  <si>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</si>
  <si>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</si>
  <si>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</si>
  <si>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</si>
  <si>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</si>
  <si>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</si>
  <si>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</si>
  <si>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</si>
  <si>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</si>
  <si>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</si>
  <si>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Ддиректор________________</t>
  </si>
  <si>
    <t>Итого:</t>
  </si>
  <si>
    <t>Анти-Д иммуноглобулин человеческий раствор для внутримышечных инъекций 625 МЕ/мл по 2 мл</t>
  </si>
  <si>
    <t>Резонатив 625МЕ/мл по 2 мл</t>
  </si>
  <si>
    <t>ампула</t>
  </si>
  <si>
    <t>2024 ж_____________ №60  хабарландыруға №1 қосымша                                                  Приложение №1 к объявлению №60 от 04 декабря 2024 г.</t>
  </si>
  <si>
    <t>Левофлоксацин</t>
  </si>
  <si>
    <t>раствор для инфузий 500 мг/100 мл</t>
  </si>
  <si>
    <t>флакон</t>
  </si>
  <si>
    <t>Октреотид</t>
  </si>
  <si>
    <t>раствор для инъекций, 0,1 мг/мл</t>
  </si>
  <si>
    <t>Преднизолон</t>
  </si>
  <si>
    <t>раствор для инъекций 30 мг/мл 1 мл</t>
  </si>
  <si>
    <t>Севофлуран</t>
  </si>
  <si>
    <t>жидкость/раствор для ингаляций 250 мл</t>
  </si>
  <si>
    <t>флакон/ бутылка</t>
  </si>
  <si>
    <t>Пропофол</t>
  </si>
  <si>
    <t>эмульсия для внутривенного введения 10 мг/мл 50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</si>
</sst>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179" fontId="108" fillId="0" borderId="36" xfId="4591" applyNumberFormat="1" applyFont="1" applyFill="1" applyBorder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left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4" fontId="109" fillId="0" borderId="36" xfId="4591" applyNumberFormat="1" applyFont="1" applyFill="1" applyBorder="1" applyAlignment="1">
      <alignment horizontal="center" vertical="center" wrapText="1"/>
    </xf>
    <xf numFmtId="2" fontId="109" fillId="0" borderId="37" xfId="0" applyNumberFormat="1" applyFont="1" applyFill="1" applyBorder="1" applyAlignment="1">
      <alignment horizontal="center" vertical="center" wrapText="1"/>
    </xf>
    <xf numFmtId="3" fontId="109" fillId="0" borderId="37" xfId="0" applyNumberFormat="1" applyFont="1" applyFill="1" applyBorder="1" applyAlignment="1">
      <alignment horizontal="center" vertical="center" wrapText="1"/>
    </xf>
    <xf numFmtId="4" fontId="109" fillId="0" borderId="37" xfId="0" applyNumberFormat="1" applyFont="1" applyFill="1" applyBorder="1" applyAlignment="1">
      <alignment horizontal="center" vertical="center" wrapText="1"/>
    </xf>
    <xf numFmtId="0" fontId="109" fillId="0" borderId="37" xfId="0" applyFont="1" applyFill="1" applyBorder="1" applyAlignment="1">
      <alignment horizontal="center" vertical="center" wrapText="1"/>
    </xf>
    <xf numFmtId="179" fontId="111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4" fontId="111" fillId="0" borderId="36" xfId="4591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view="pageBreakPreview" zoomScale="70" zoomScaleNormal="70" zoomScaleSheetLayoutView="70" workbookViewId="0">
      <selection sqref="A1:XFD1048576"/>
    </sheetView>
  </sheetViews>
  <sheetFormatPr defaultColWidth="31.42578125" defaultRowHeight="15.75"/>
  <cols>
    <col min="1" max="1" width="7.42578125" style="1" customWidth="1"/>
    <col min="2" max="2" width="42.5703125" style="2" customWidth="1"/>
    <col min="3" max="3" width="104.5703125" style="2" customWidth="1"/>
    <col min="4" max="4" width="11.140625" style="2" customWidth="1"/>
    <col min="5" max="5" width="11.85546875" style="3" customWidth="1"/>
    <col min="6" max="6" width="15.140625" style="4" customWidth="1"/>
    <col min="7" max="7" width="16.28515625" style="4" customWidth="1"/>
    <col min="8" max="8" width="23.7109375" style="2" customWidth="1"/>
    <col min="9" max="9" width="27.7109375" style="21" customWidth="1"/>
    <col min="10" max="16384" width="31.42578125" style="5"/>
  </cols>
  <sheetData>
    <row r="2" spans="1:9" ht="56.25" customHeight="1">
      <c r="G2" s="22" t="s">
        <v>16</v>
      </c>
      <c r="H2" s="22"/>
      <c r="I2" s="22"/>
    </row>
    <row r="3" spans="1:9" ht="34.5" customHeight="1">
      <c r="H3" s="22" t="s">
        <v>11</v>
      </c>
      <c r="I3" s="22"/>
    </row>
    <row r="5" spans="1:9" s="10" customFormat="1" ht="152.25" customHeight="1">
      <c r="A5" s="6" t="s">
        <v>0</v>
      </c>
      <c r="B5" s="7" t="s">
        <v>1</v>
      </c>
      <c r="C5" s="7" t="s">
        <v>2</v>
      </c>
      <c r="D5" s="7" t="s">
        <v>3</v>
      </c>
      <c r="E5" s="8" t="s">
        <v>4</v>
      </c>
      <c r="F5" s="9" t="s">
        <v>8</v>
      </c>
      <c r="G5" s="9" t="s">
        <v>5</v>
      </c>
      <c r="H5" s="7" t="s">
        <v>6</v>
      </c>
      <c r="I5" s="7" t="s">
        <v>7</v>
      </c>
    </row>
    <row r="6" spans="1:9" s="10" customFormat="1" ht="110.25">
      <c r="A6" s="6">
        <v>1</v>
      </c>
      <c r="B6" s="13" t="s">
        <v>14</v>
      </c>
      <c r="C6" s="13" t="s">
        <v>13</v>
      </c>
      <c r="D6" s="13" t="s">
        <v>15</v>
      </c>
      <c r="E6" s="14">
        <v>30</v>
      </c>
      <c r="F6" s="15">
        <v>26481.61</v>
      </c>
      <c r="G6" s="12">
        <f>E6*F6</f>
        <v>794448.3</v>
      </c>
      <c r="H6" s="16" t="s">
        <v>9</v>
      </c>
      <c r="I6" s="11" t="s">
        <v>10</v>
      </c>
    </row>
    <row r="7" spans="1:9" s="10" customFormat="1" ht="110.25">
      <c r="A7" s="6">
        <v>2</v>
      </c>
      <c r="B7" s="23" t="s">
        <v>17</v>
      </c>
      <c r="C7" s="23" t="s">
        <v>18</v>
      </c>
      <c r="D7" s="13" t="s">
        <v>19</v>
      </c>
      <c r="E7" s="14">
        <v>6000</v>
      </c>
      <c r="F7" s="15">
        <v>263.08999999999997</v>
      </c>
      <c r="G7" s="12">
        <f>E7*F7</f>
        <v>1578539.9999999998</v>
      </c>
      <c r="H7" s="16" t="s">
        <v>9</v>
      </c>
      <c r="I7" s="11" t="s">
        <v>10</v>
      </c>
    </row>
    <row r="8" spans="1:9" s="10" customFormat="1" ht="110.25">
      <c r="A8" s="6">
        <v>3</v>
      </c>
      <c r="B8" s="23" t="s">
        <v>20</v>
      </c>
      <c r="C8" s="23" t="s">
        <v>21</v>
      </c>
      <c r="D8" s="13" t="s">
        <v>19</v>
      </c>
      <c r="E8" s="14">
        <v>1440</v>
      </c>
      <c r="F8" s="15">
        <v>801.5</v>
      </c>
      <c r="G8" s="12">
        <f>E8*F8</f>
        <v>1154160</v>
      </c>
      <c r="H8" s="16" t="s">
        <v>9</v>
      </c>
      <c r="I8" s="11" t="s">
        <v>10</v>
      </c>
    </row>
    <row r="9" spans="1:9" s="10" customFormat="1" ht="110.25">
      <c r="A9" s="6">
        <v>4</v>
      </c>
      <c r="B9" s="23" t="s">
        <v>22</v>
      </c>
      <c r="C9" s="23" t="s">
        <v>23</v>
      </c>
      <c r="D9" s="13" t="s">
        <v>15</v>
      </c>
      <c r="E9" s="14">
        <v>8000</v>
      </c>
      <c r="F9" s="15">
        <v>80.53</v>
      </c>
      <c r="G9" s="12">
        <f>E9*F9</f>
        <v>644240</v>
      </c>
      <c r="H9" s="16" t="s">
        <v>9</v>
      </c>
      <c r="I9" s="11" t="s">
        <v>10</v>
      </c>
    </row>
    <row r="10" spans="1:9" s="10" customFormat="1" ht="110.25">
      <c r="A10" s="6">
        <v>5</v>
      </c>
      <c r="B10" s="13" t="s">
        <v>24</v>
      </c>
      <c r="C10" s="13" t="s">
        <v>25</v>
      </c>
      <c r="D10" s="13" t="s">
        <v>26</v>
      </c>
      <c r="E10" s="14">
        <v>100</v>
      </c>
      <c r="F10" s="15">
        <v>35571.69</v>
      </c>
      <c r="G10" s="12">
        <f>E10*F10</f>
        <v>3557169</v>
      </c>
      <c r="H10" s="16" t="s">
        <v>9</v>
      </c>
      <c r="I10" s="11" t="s">
        <v>10</v>
      </c>
    </row>
    <row r="11" spans="1:9" s="10" customFormat="1" ht="110.25">
      <c r="A11" s="6">
        <v>6</v>
      </c>
      <c r="B11" s="23" t="s">
        <v>27</v>
      </c>
      <c r="C11" s="23" t="s">
        <v>28</v>
      </c>
      <c r="D11" s="13" t="s">
        <v>19</v>
      </c>
      <c r="E11" s="14">
        <v>440</v>
      </c>
      <c r="F11" s="15">
        <v>1014.76</v>
      </c>
      <c r="G11" s="12">
        <v>446494.4</v>
      </c>
      <c r="H11" s="16" t="s">
        <v>9</v>
      </c>
      <c r="I11" s="11" t="s">
        <v>10</v>
      </c>
    </row>
    <row r="12" spans="1:9" s="10" customFormat="1">
      <c r="A12" s="17"/>
      <c r="B12" s="18" t="s">
        <v>12</v>
      </c>
      <c r="C12" s="18"/>
      <c r="D12" s="18"/>
      <c r="E12" s="19"/>
      <c r="F12" s="20"/>
      <c r="G12" s="20">
        <f>SUM(G6:G11)</f>
        <v>8175051.7000000002</v>
      </c>
      <c r="H12" s="18"/>
      <c r="I12" s="7"/>
    </row>
  </sheetData>
  <autoFilter ref="A5:I6"/>
  <mergeCells count="2">
    <mergeCell ref="H3:I3"/>
    <mergeCell ref="G2:I2"/>
  </mergeCells>
  <printOptions horizontalCentered="1"/>
  <pageMargins left="3.937007874015748E-2" right="0.15748031496062992" top="3.937007874015748E-2" bottom="0" header="0" footer="0"/>
  <pageSetup paperSize="9" scale="53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2024-11-08T06:43:27Z</cp:lastPrinted>
  <dcterms:created xsi:type="dcterms:W3CDTF">2016-01-05T12:46:10Z</dcterms:created>
  <dcterms:modified xsi:type="dcterms:W3CDTF">2024-12-03T11:58:37Z</dcterms:modified>
</cp:coreProperties>
</file>