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150" windowHeight="1120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цены!$A$1:$L$6</definedName>
  </definedNames>
  <calcPr calcId="145621"/>
</workbook>
</file>

<file path=xl/calcChain.xml><?xml version="1.0" encoding="utf-8"?>
<calcChain xmlns="http://schemas.openxmlformats.org/spreadsheetml/2006/main">
  <c r="G4" i="2" l="1"/>
  <c r="G5" i="2"/>
  <c r="G6" i="2"/>
  <c r="G3" i="2"/>
</calcChain>
</file>

<file path=xl/sharedStrings.xml><?xml version="1.0" encoding="utf-8"?>
<sst xmlns="http://schemas.openxmlformats.org/spreadsheetml/2006/main" count="386" uniqueCount="215">
  <si>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</si>
  <si>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</si>
  <si>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</si>
  <si>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</si>
  <si>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</si>
  <si>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</si>
  <si>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</si>
  <si>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</si>
  <si>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</si>
  <si>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</si>
  <si>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</si>
  <si>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</si>
  <si>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</si>
  <si>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</si>
  <si>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</si>
  <si>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</si>
  <si>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</si>
  <si>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</si>
  <si>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</si>
  <si>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</si>
  <si>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</si>
  <si>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</si>
  <si>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</si>
  <si>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</si>
  <si>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</si>
  <si>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</si>
  <si>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</si>
  <si>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</si>
  <si>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</si>
  <si>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</si>
  <si>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</si>
  <si>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</si>
  <si>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</si>
  <si>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</si>
  <si>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</si>
  <si>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</si>
  <si>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</si>
  <si>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</si>
  <si>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</si>
  <si>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</si>
  <si>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</si>
  <si>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</si>
  <si>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</si>
  <si>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</si>
  <si>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</si>
  <si>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</si>
  <si>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</si>
  <si>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</si>
  <si>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</si>
  <si>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</si>
  <si>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</si>
  <si>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</si>
  <si>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</si>
  <si>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</si>
  <si>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</si>
  <si>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</si>
  <si>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</si>
  <si>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</si>
  <si>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</si>
  <si>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</si>
  <si>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</si>
  <si>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</si>
  <si>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</si>
  <si>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</si>
  <si>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</si>
  <si>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</si>
  <si>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</si>
  <si>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</si>
  <si>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</si>
  <si>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</si>
  <si>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</si>
  <si>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</si>
  <si>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</si>
  <si>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</si>
  <si>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</si>
  <si>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</si>
  <si>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</si>
  <si>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</si>
  <si>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</si>
  <si>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</si>
  <si>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</si>
  <si>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</si>
  <si>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</si>
  <si>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</si>
  <si>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</si>
  <si>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</si>
  <si>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</si>
  <si>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</si>
  <si>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</si>
  <si>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</si>
  <si>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</si>
  <si>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</si>
  <si>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</si>
  <si>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</si>
  <si>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</si>
  <si>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</si>
  <si>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</si>
  <si>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</si>
  <si>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</si>
  <si>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</si>
  <si>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</si>
  <si>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</si>
  <si>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</si>
  <si>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</si>
  <si>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</si>
  <si>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</si>
  <si>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</si>
  <si>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</si>
  <si>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</si>
  <si>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</si>
  <si>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</si>
  <si>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</si>
  <si>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</si>
  <si>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</si>
  <si>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</si>
  <si>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</si>
  <si>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</si>
  <si>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</si>
  <si>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</si>
  <si>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</si>
  <si>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</si>
  <si>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</si>
  <si>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</si>
  <si>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</si>
  <si>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</si>
  <si>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</si>
  <si>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</si>
  <si>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</si>
  <si>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</si>
  <si>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</si>
  <si>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</si>
  <si>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</si>
  <si>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</si>
  <si>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</si>
  <si>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</si>
  <si>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</si>
  <si>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</si>
  <si>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</si>
  <si>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</si>
  <si>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</si>
  <si>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</si>
  <si>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</si>
  <si>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</si>
  <si>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</si>
  <si>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</si>
  <si>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</si>
  <si>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</si>
  <si>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</si>
  <si>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</si>
  <si>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</si>
  <si>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</si>
  <si>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</si>
  <si>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</si>
  <si>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</si>
  <si>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</si>
  <si>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</si>
  <si>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</si>
  <si>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</si>
  <si>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</si>
  <si>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</si>
  <si>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</si>
  <si>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</si>
  <si>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</si>
  <si>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</si>
  <si>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</si>
  <si>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</si>
  <si>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</si>
  <si>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</si>
  <si>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</si>
  <si>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</si>
  <si>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</si>
  <si>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</si>
  <si>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</si>
  <si>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</si>
  <si>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</si>
  <si>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</si>
  <si>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</si>
  <si>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</si>
  <si>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</si>
  <si>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</si>
  <si>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</si>
  <si>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</si>
  <si>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</si>
  <si>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</si>
  <si>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</si>
  <si>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</si>
  <si>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</si>
  <si>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</si>
  <si>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</si>
  <si>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</si>
  <si>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</si>
  <si>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</si>
  <si>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</si>
  <si>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</si>
  <si>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</si>
  <si>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</si>
  <si>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</si>
  <si>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</si>
  <si>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</si>
  <si>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</si>
  <si>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</si>
  <si>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</si>
  <si>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Ерубаева, 15 /DDP</t>
  </si>
  <si>
    <t>г. Караганда Ул. Ерубаева, 15 Отдел гос. закупок</t>
  </si>
  <si>
    <t>объем закупа</t>
  </si>
  <si>
    <t>штука</t>
  </si>
  <si>
    <t>Инсулиновая помпа Medtronic MiniMed Paradigm, модель MMT-754WWS</t>
  </si>
  <si>
    <t>Устройство Medtronic MiniMed Quick-Serter, модель ММТ-305QS</t>
  </si>
  <si>
    <t>Система инфузионная Medtronic MiniMed Paradigm Quick-Set, модель ММТ-399, стерильная, однократного применения №10</t>
  </si>
  <si>
    <t>Упаковка</t>
  </si>
  <si>
    <t>Резервуар MiniMed, модель ММТ-332А объемом 3 мл №10, стерильный, однократного применения</t>
  </si>
  <si>
    <t>25мая 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медиицнских изделий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</si>
  <si>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01.06.2021 года 10.30 Г. Караганда Ул. Ерубаева, 15 Отдел гос. закупок</t>
  </si>
  <si>
    <t>Поставка согласно графика, опалата по факту использования</t>
  </si>
  <si>
    <t>31.05.2021 года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</si>
</sst>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102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110" fillId="0" borderId="113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3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3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0" fontId="30" fillId="0" borderId="112" xfId="0" applyFont="1" applyFill="1" applyBorder="1" applyAlignment="1">
      <alignment horizontal="center" vertical="center" wrapText="1"/>
    </xf>
    <xf numFmtId="3" fontId="30" fillId="0" borderId="113" xfId="0" applyNumberFormat="1" applyFont="1" applyFill="1" applyBorder="1" applyAlignment="1">
      <alignment horizontal="center" vertical="center" wrapText="1"/>
    </xf>
    <xf numFmtId="4" fontId="30" fillId="0" borderId="111" xfId="0" applyNumberFormat="1" applyFont="1" applyFill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view="pageBreakPreview" zoomScale="80" zoomScaleNormal="80" zoomScaleSheetLayoutView="80" workbookViewId="0">
      <selection activeCell="I4" sqref="I4"/>
    </sheetView>
  </sheetViews>
  <sheetFormatPr defaultRowHeight="12.75"/>
  <cols>
    <col min="1" max="1" width="5.28515625" style="23" customWidth="1"/>
    <col min="2" max="2" width="25.140625" style="23" customWidth="1"/>
    <col min="3" max="3" width="43.42578125" style="32" customWidth="1"/>
    <col min="4" max="4" width="13.140625" style="23" customWidth="1"/>
    <col min="5" max="5" width="11.42578125" style="33" customWidth="1"/>
    <col min="6" max="6" width="8.28515625" style="34" customWidth="1"/>
    <col min="7" max="7" width="14.28515625" style="33" customWidth="1"/>
    <col min="8" max="8" width="19" style="33" customWidth="1"/>
    <col min="9" max="9" width="15.5703125" style="23" customWidth="1"/>
    <col min="10" max="10" width="16.5703125" style="23" customWidth="1"/>
    <col min="11" max="11" width="16" style="34" customWidth="1"/>
    <col min="12" max="12" width="22.140625" style="33" customWidth="1"/>
    <col min="13" max="16384" width="9.140625" style="23"/>
  </cols>
  <sheetData>
    <row r="1" spans="1:12" ht="120.75" customHeight="1">
      <c r="A1" s="22" t="s">
        <v>211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30" customFormat="1" ht="51">
      <c r="A2" s="24" t="s">
        <v>191</v>
      </c>
      <c r="B2" s="25" t="s">
        <v>192</v>
      </c>
      <c r="C2" s="26" t="s">
        <v>193</v>
      </c>
      <c r="D2" s="27" t="s">
        <v>194</v>
      </c>
      <c r="E2" s="28" t="s">
        <v>195</v>
      </c>
      <c r="F2" s="29" t="s">
        <v>204</v>
      </c>
      <c r="G2" s="28" t="s">
        <v>196</v>
      </c>
      <c r="H2" s="26" t="s">
        <v>197</v>
      </c>
      <c r="I2" s="26" t="s">
        <v>198</v>
      </c>
      <c r="J2" s="26" t="s">
        <v>199</v>
      </c>
      <c r="K2" s="26" t="s">
        <v>200</v>
      </c>
      <c r="L2" s="26" t="s">
        <v>201</v>
      </c>
    </row>
    <row r="3" spans="1:12" ht="58.5" customHeight="1">
      <c r="A3" s="31">
        <v>1</v>
      </c>
      <c r="B3" s="35" t="s">
        <v>206</v>
      </c>
      <c r="C3" s="32" t="s">
        <v>206</v>
      </c>
      <c r="D3" s="36" t="s">
        <v>205</v>
      </c>
      <c r="E3" s="37">
        <v>655119</v>
      </c>
      <c r="F3" s="32">
        <v>2</v>
      </c>
      <c r="G3" s="37">
        <f>E3*F3</f>
        <v>1310238</v>
      </c>
      <c r="H3" s="32" t="s">
        <v>213</v>
      </c>
      <c r="I3" s="32" t="s">
        <v>202</v>
      </c>
      <c r="J3" s="32" t="s">
        <v>203</v>
      </c>
      <c r="K3" s="32" t="s">
        <v>214</v>
      </c>
      <c r="L3" s="32" t="s">
        <v>212</v>
      </c>
    </row>
    <row r="4" spans="1:12" ht="54" customHeight="1">
      <c r="A4" s="31">
        <v>2</v>
      </c>
      <c r="B4" s="35" t="s">
        <v>207</v>
      </c>
      <c r="C4" s="32" t="s">
        <v>207</v>
      </c>
      <c r="D4" s="36" t="s">
        <v>205</v>
      </c>
      <c r="E4" s="37">
        <v>7580</v>
      </c>
      <c r="F4" s="32">
        <v>2</v>
      </c>
      <c r="G4" s="37">
        <f t="shared" ref="G4:G6" si="0">E4*F4</f>
        <v>15160</v>
      </c>
      <c r="H4" s="32" t="s">
        <v>213</v>
      </c>
      <c r="I4" s="32" t="s">
        <v>202</v>
      </c>
      <c r="J4" s="32" t="s">
        <v>203</v>
      </c>
      <c r="K4" s="32" t="s">
        <v>214</v>
      </c>
      <c r="L4" s="32" t="s">
        <v>212</v>
      </c>
    </row>
    <row r="5" spans="1:12" ht="63.75">
      <c r="A5" s="31">
        <v>3</v>
      </c>
      <c r="B5" s="35" t="s">
        <v>208</v>
      </c>
      <c r="C5" s="32" t="s">
        <v>208</v>
      </c>
      <c r="D5" s="31" t="s">
        <v>209</v>
      </c>
      <c r="E5" s="37">
        <v>37211</v>
      </c>
      <c r="F5" s="32">
        <v>18</v>
      </c>
      <c r="G5" s="37">
        <f t="shared" si="0"/>
        <v>669798</v>
      </c>
      <c r="H5" s="32" t="s">
        <v>213</v>
      </c>
      <c r="I5" s="32" t="s">
        <v>202</v>
      </c>
      <c r="J5" s="32" t="s">
        <v>203</v>
      </c>
      <c r="K5" s="32" t="s">
        <v>214</v>
      </c>
      <c r="L5" s="32" t="s">
        <v>212</v>
      </c>
    </row>
    <row r="6" spans="1:12" ht="68.25" customHeight="1">
      <c r="A6" s="31">
        <v>4</v>
      </c>
      <c r="B6" s="35" t="s">
        <v>210</v>
      </c>
      <c r="C6" s="32" t="s">
        <v>210</v>
      </c>
      <c r="D6" s="31" t="s">
        <v>209</v>
      </c>
      <c r="E6" s="37">
        <v>9244</v>
      </c>
      <c r="F6" s="32">
        <v>18</v>
      </c>
      <c r="G6" s="37">
        <f t="shared" si="0"/>
        <v>166392</v>
      </c>
      <c r="H6" s="32" t="s">
        <v>213</v>
      </c>
      <c r="I6" s="32" t="s">
        <v>202</v>
      </c>
      <c r="J6" s="32" t="s">
        <v>203</v>
      </c>
      <c r="K6" s="32" t="s">
        <v>214</v>
      </c>
      <c r="L6" s="32" t="s">
        <v>212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4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4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57.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57.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57.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57.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57.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57.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68.7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68.7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68.7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56.2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2021-05-26T09:55:51Z</dcterms:modified>
</cp:coreProperties>
</file>